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132" i="1" l="1"/>
  <c r="I97" i="1"/>
  <c r="I96" i="1"/>
  <c r="C134" i="1" l="1"/>
  <c r="E134" i="1"/>
  <c r="D136" i="1"/>
  <c r="C135" i="1"/>
  <c r="C131" i="1"/>
  <c r="C133" i="1"/>
  <c r="G47" i="1"/>
  <c r="I106" i="1"/>
  <c r="I44" i="1"/>
  <c r="I54" i="1"/>
  <c r="I56" i="1" l="1"/>
  <c r="I57" i="1"/>
  <c r="I58" i="1"/>
  <c r="I59" i="1"/>
  <c r="I60" i="1"/>
  <c r="I61" i="1"/>
  <c r="I55" i="1"/>
  <c r="G64" i="1"/>
  <c r="I46" i="1"/>
  <c r="I45" i="1"/>
  <c r="I84" i="1" l="1"/>
  <c r="I83" i="1"/>
  <c r="I64" i="1"/>
  <c r="I47" i="1"/>
  <c r="I66" i="1" l="1"/>
  <c r="I68" i="1"/>
  <c r="I80" i="1" s="1"/>
  <c r="I107" i="1" s="1"/>
  <c r="H143" i="1" s="1"/>
</calcChain>
</file>

<file path=xl/sharedStrings.xml><?xml version="1.0" encoding="utf-8"?>
<sst xmlns="http://schemas.openxmlformats.org/spreadsheetml/2006/main" count="112" uniqueCount="111">
  <si>
    <t>SAT</t>
  </si>
  <si>
    <t>Superintendencia de Administración Tributaria</t>
  </si>
  <si>
    <t>Release 1</t>
  </si>
  <si>
    <t>Número de Formulario</t>
  </si>
  <si>
    <t>Número de Contingencia</t>
  </si>
  <si>
    <t>Aclaraciones:</t>
  </si>
  <si>
    <r>
      <t>¿Quiénes están obligados a utilizar este formulario?</t>
    </r>
    <r>
      <rPr>
        <sz val="8"/>
        <rFont val="Verdana"/>
        <family val="2"/>
      </rPr>
      <t xml:space="preserve"> </t>
    </r>
  </si>
  <si>
    <t>¿Cómo se usa este formulario?</t>
  </si>
  <si>
    <t>Contribuyentes inscritos al Régimen General del Impusto al Valor Agregado que realizan operaciones locales y de exportación</t>
  </si>
  <si>
    <r>
      <t>*Imprima dicho SAT-2000 y páguelo en un banco.</t>
    </r>
    <r>
      <rPr>
        <b/>
        <sz val="10"/>
        <rFont val="Verdana"/>
        <family val="2"/>
      </rPr>
      <t xml:space="preserve"> </t>
    </r>
  </si>
  <si>
    <t>*Valide y congele este formulario. Aparecerá el botón “Imprimir SAT-2000”.</t>
  </si>
  <si>
    <t>*Ingrese el NIT del Contribuyente</t>
  </si>
  <si>
    <t>*Seleccione el período a declarar</t>
  </si>
  <si>
    <r>
      <t xml:space="preserve">*Para declarar operaciones de exportación seleccione SI en </t>
    </r>
    <r>
      <rPr>
        <b/>
        <sz val="8"/>
        <rFont val="Verdana"/>
        <family val="2"/>
      </rPr>
      <t>¿Realiza operaciones de exportación?</t>
    </r>
  </si>
  <si>
    <t>*Llene las casillas que correspondan.</t>
  </si>
  <si>
    <t>1. NIT DEL CONTRIBUYENTE *</t>
  </si>
  <si>
    <t>2. PERÍODO DE IMPOSICIÓN *</t>
  </si>
  <si>
    <t>Sin guiones</t>
  </si>
  <si>
    <t>MES</t>
  </si>
  <si>
    <t>AÑO</t>
  </si>
  <si>
    <t>¿Realiza operaciones de exportación? </t>
  </si>
  <si>
    <r>
      <t>Se habilitaran los cuadros 4 y 6 que contienen las casillas para operaciones de exportación</t>
    </r>
    <r>
      <rPr>
        <sz val="9"/>
        <color theme="1"/>
        <rFont val="Verdana"/>
        <family val="2"/>
      </rPr>
      <t> </t>
    </r>
  </si>
  <si>
    <t>3. DÉBITO FISCAL POR OPERACIONES LOCALES</t>
  </si>
  <si>
    <t>BASE</t>
  </si>
  <si>
    <t>DÉBITOS</t>
  </si>
  <si>
    <t>Ventas exentas y servicios exentos</t>
  </si>
  <si>
    <t>Ventas de medicamentos genéricos, alternativos y antirretrovirales</t>
  </si>
  <si>
    <t>Ventas no afectas realizadas a contribuyentes calificados con el Decreto No. 20-89 y sus reformas</t>
  </si>
  <si>
    <t>Ventas de vehículos terrestres del modelo de dos años o más anteriores al del año en curso.</t>
  </si>
  <si>
    <t>Ventas de vehículos terrestres del modelo del año en curso, del año siguiente o anterior al del año en curso.</t>
  </si>
  <si>
    <t>Ventas gravadas</t>
  </si>
  <si>
    <t>Servicios gravados</t>
  </si>
  <si>
    <t>Sumatoria de las columnas BASE Y DÉBITOS</t>
  </si>
  <si>
    <t>5.  CRÉDITO FISCAL POR OPERACIONES LOCALES</t>
  </si>
  <si>
    <t>Compras de medicamentos genéricos, alternativos y antirretrovirales</t>
  </si>
  <si>
    <t>Compras y servicios adquiridos de pequeños contribuyentes</t>
  </si>
  <si>
    <t>Compras no afectas (Decreto No. 29-89 y sus reformas)</t>
  </si>
  <si>
    <t>Compras de vehículos terrestres del modelo de dos años o más anteriores al del año en curso,</t>
  </si>
  <si>
    <t>Compras de vehículos terrestres del modelo del año en curso, del año siguiente o anterior al del año en curso</t>
  </si>
  <si>
    <t>Compras de combustibles</t>
  </si>
  <si>
    <t>Otras Compras</t>
  </si>
  <si>
    <t>Servicios adquiridos</t>
  </si>
  <si>
    <t>Importaciones de Centro América</t>
  </si>
  <si>
    <t>Importaciones del resto del mundo</t>
  </si>
  <si>
    <t>Compras de activos fijos directamente vinculados con el proceso productivo</t>
  </si>
  <si>
    <t>Importaciones de activos fijos directamente vinculados con el proceso productivo</t>
  </si>
  <si>
    <t>IVA conforme constancias de exención recibidas</t>
  </si>
  <si>
    <t>Remanente de crédito fiscal del período anterior</t>
  </si>
  <si>
    <t>Sumatoria de las columnas BASE Y CRÉDITOS</t>
  </si>
  <si>
    <t>CRÉDITOS</t>
  </si>
  <si>
    <t>7. DETERMINACIÓN DEL CRÉDITO FISCAL O IMPUESTO A PAGAR</t>
  </si>
  <si>
    <r>
      <t xml:space="preserve">Crédito fiscal para el período siguiente por </t>
    </r>
    <r>
      <rPr>
        <b/>
        <sz val="9"/>
        <color theme="1"/>
        <rFont val="Calibri"/>
        <family val="2"/>
        <scheme val="minor"/>
      </rPr>
      <t>operaciones locales</t>
    </r>
    <r>
      <rPr>
        <sz val="9"/>
        <color theme="1"/>
        <rFont val="Calibri"/>
        <family val="2"/>
        <scheme val="minor"/>
      </rPr>
      <t xml:space="preserve"> (Créditos mayor que débitos)</t>
    </r>
  </si>
  <si>
    <r>
      <t xml:space="preserve">Crédito fiscal por </t>
    </r>
    <r>
      <rPr>
        <b/>
        <sz val="9"/>
        <color theme="1"/>
        <rFont val="Calibri"/>
        <family val="2"/>
        <scheme val="minor"/>
      </rPr>
      <t xml:space="preserve">operaciones de exportación </t>
    </r>
    <r>
      <rPr>
        <sz val="9"/>
        <color theme="1"/>
        <rFont val="Calibri"/>
        <family val="2"/>
        <scheme val="minor"/>
      </rPr>
      <t xml:space="preserve"> (Créditos mayor que débitos)</t>
    </r>
  </si>
  <si>
    <r>
      <t xml:space="preserve">IMPUESTO TOTAL DETERMINADO </t>
    </r>
    <r>
      <rPr>
        <sz val="9"/>
        <color theme="1"/>
        <rFont val="Calibri"/>
        <family val="2"/>
        <scheme val="minor"/>
      </rPr>
      <t xml:space="preserve">(Débitos mayor que créditos) </t>
    </r>
    <r>
      <rPr>
        <b/>
        <sz val="9"/>
        <color theme="1"/>
        <rFont val="Calibri"/>
        <family val="2"/>
        <scheme val="minor"/>
      </rPr>
      <t>Operaciones locales</t>
    </r>
  </si>
  <si>
    <r>
      <rPr>
        <b/>
        <sz val="9"/>
        <color theme="1"/>
        <rFont val="Calibri"/>
        <family val="2"/>
        <scheme val="minor"/>
      </rPr>
      <t xml:space="preserve">IMPUESTO TOTAL DETERMINADO </t>
    </r>
    <r>
      <rPr>
        <sz val="9"/>
        <color theme="1"/>
        <rFont val="Calibri"/>
        <family val="2"/>
        <scheme val="minor"/>
      </rPr>
      <t xml:space="preserve">(Débitos mayor que créditos) </t>
    </r>
    <r>
      <rPr>
        <b/>
        <sz val="9"/>
        <color theme="1"/>
        <rFont val="Calibri"/>
        <family val="2"/>
        <scheme val="minor"/>
      </rPr>
      <t>Operaciones de exportación</t>
    </r>
  </si>
  <si>
    <r>
      <t xml:space="preserve">Crédito fiscal para el período siguiente por </t>
    </r>
    <r>
      <rPr>
        <b/>
        <sz val="9"/>
        <color theme="1"/>
        <rFont val="Calibri"/>
        <family val="2"/>
        <scheme val="minor"/>
      </rPr>
      <t>operaciones de exportación</t>
    </r>
  </si>
  <si>
    <t>SALDO DEL IMPUESTO</t>
  </si>
  <si>
    <t>Remanente de retenciones del IVA por período anterior</t>
  </si>
  <si>
    <t>(-) Acreditamiento en cuenta bancaria del remanente de retención de IVA</t>
  </si>
  <si>
    <t>Número Resolución</t>
  </si>
  <si>
    <t>Monto acreditado</t>
  </si>
  <si>
    <t>(=) Remantente de retenciones del IVA recibidas en el período</t>
  </si>
  <si>
    <t>(-) Constancias de retenciones del IVA recibidas en el período anteior a declarar</t>
  </si>
  <si>
    <t>Saldo de retenciones para el período siguiente</t>
  </si>
  <si>
    <t>SUB.TOTAL DEL IMPUESTO</t>
  </si>
  <si>
    <t>Número de resolución de Compensación</t>
  </si>
  <si>
    <t>Saldo no compnesado</t>
  </si>
  <si>
    <t>Valor a compensar en el período actual</t>
  </si>
  <si>
    <t>8. INDICADORES COMERCIALES</t>
  </si>
  <si>
    <t>IMPUESTO A PAGAR</t>
  </si>
  <si>
    <t>Indicadores comerciales, base débitos menos base créditos</t>
  </si>
  <si>
    <t>Razón ventas y compras, base débitos dividido base créditos</t>
  </si>
  <si>
    <t>9. CANTIDAD DE OPERACIONES REALIZADAS</t>
  </si>
  <si>
    <t>Facturas (incluir las anuladas)</t>
  </si>
  <si>
    <t>Constancias de exención</t>
  </si>
  <si>
    <t>Constancias de adquisición de insumos de producción local</t>
  </si>
  <si>
    <t>Constancias de retención de IVA</t>
  </si>
  <si>
    <t>Facturas Especiales</t>
  </si>
  <si>
    <t>(+) Multa formal (por presentación extemporánea)</t>
  </si>
  <si>
    <t>(+) Multa por rectificación</t>
  </si>
  <si>
    <t>(+) Intereses</t>
  </si>
  <si>
    <t>(+) Mora</t>
  </si>
  <si>
    <t>(=) Accesorios a pagar</t>
  </si>
  <si>
    <t>TOTAL A PAGAR</t>
  </si>
  <si>
    <r>
      <t xml:space="preserve">Fecha máxima de pago sin accesorios.  </t>
    </r>
    <r>
      <rPr>
        <sz val="9"/>
        <color theme="1"/>
        <rFont val="Calibri"/>
        <family val="2"/>
        <scheme val="minor"/>
      </rPr>
      <t>Fecha de vencimiento según calendario tributario</t>
    </r>
  </si>
  <si>
    <r>
      <t xml:space="preserve">¿Cuándo pagará este formulario?  </t>
    </r>
    <r>
      <rPr>
        <sz val="9"/>
        <color theme="1"/>
        <rFont val="Calibri"/>
        <family val="2"/>
        <scheme val="minor"/>
      </rPr>
      <t xml:space="preserve"> Si el pago lo realizará después de la fecha, cambie la fecha de esta casilla (máximo 20 días hábiles contados a partir de hoy).  Luego de esa fecha el formulario caducará, el banco lo rechazará y deberá llenar otro.  En base a esa fecha el formulario podrá adicionar accesorios.</t>
    </r>
  </si>
  <si>
    <t>11. ACCESORIOS</t>
  </si>
  <si>
    <t>10.  RECTIFICACIÓN (Opcional)</t>
  </si>
  <si>
    <t>(llene solo si necesita corregir datos de un formulario SAT-2237 anterior)</t>
  </si>
  <si>
    <r>
      <t xml:space="preserve">Número de formulario SAT-2237 que se rectifica.  </t>
    </r>
    <r>
      <rPr>
        <sz val="9"/>
        <color theme="1"/>
        <rFont val="Calibri"/>
        <family val="2"/>
        <scheme val="minor"/>
      </rPr>
      <t>Son 11 dígitos que aparecen en la parte superior del encabezado del formulario a corregir. Ejemplo 12345678901</t>
    </r>
  </si>
  <si>
    <t>(-) Impuesto ingresado con el formulario que se rectifica y anteriores</t>
  </si>
  <si>
    <t>(=) Impuesto a pagar</t>
  </si>
  <si>
    <t>(=) Impuesto a favor del contribuyente</t>
  </si>
  <si>
    <t>12. CONTADOR</t>
  </si>
  <si>
    <t>NIT del contador responsable de la contabilidad del contribuyente</t>
  </si>
  <si>
    <t>13. CÓDIGOS</t>
  </si>
  <si>
    <t>Ingrese el código del anexo del detalle de facturas especiales</t>
  </si>
  <si>
    <t>Ingrese el código resumen de facturación mensual (CRFM) casilla exclusiva para los contribuyentes clasificados como EFACE (Emisor de Factura Electrónica)</t>
  </si>
  <si>
    <t>A) Los documentos de soporte de la presente declaración se ajustan a la Ley, permanecerán en mi poder por el plazo legalmente establecido y los exhibiré o presentaré a requerimiento de la SAT.</t>
  </si>
  <si>
    <t>B) Declaro y juro que son verdaderos los datos contenidos en este formulario y que conozco la pena correspondiente al delito de perjurio.</t>
  </si>
  <si>
    <t>Nombre o razón social del contribuyente</t>
  </si>
  <si>
    <t>00 000 000 000</t>
  </si>
  <si>
    <r>
      <t xml:space="preserve">Número de Acceso                      </t>
    </r>
    <r>
      <rPr>
        <sz val="8"/>
        <color rgb="FFFF0000"/>
        <rFont val="Verdana"/>
        <family val="2"/>
      </rPr>
      <t>000 000 000</t>
    </r>
  </si>
  <si>
    <t>EXCLUSIVAMENTE PARA USO DIDÁCTICO</t>
  </si>
  <si>
    <r>
      <t xml:space="preserve">         NO  </t>
    </r>
    <r>
      <rPr>
        <sz val="9"/>
        <color rgb="FFFF0000"/>
        <rFont val="Verdana"/>
        <family val="2"/>
      </rPr>
      <t>NOTA: Esta casilla está deshabilitada a propósito, este formulario solo calcula IVA de operaciones Locales</t>
    </r>
  </si>
  <si>
    <t>ISR RETENCIONES</t>
  </si>
  <si>
    <t>SAT-1331</t>
  </si>
  <si>
    <t>Impuesto Sobre la Renta. Retenciones efectuadas residentes y </t>
  </si>
  <si>
    <t>no residentes con establecimiento permanente. Declaración </t>
  </si>
  <si>
    <t>jurada y pago mensual. </t>
  </si>
  <si>
    <t>Impuesto Sobre la Renta. Retenciones efectuadas residentes y no residentes con establecimiento permanente.  Declaración Jurada y Pago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</si>
</sst>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dd/mm/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6"/>
      <name val="Verdana"/>
      <family val="2"/>
    </font>
    <font>
      <sz val="5"/>
      <name val="Verdana"/>
      <family val="2"/>
    </font>
    <font>
      <sz val="8"/>
      <name val="Verdana"/>
      <family val="2"/>
    </font>
    <font>
      <sz val="6"/>
      <name val="Verdana"/>
      <family val="2"/>
    </font>
    <font>
      <sz val="7"/>
      <name val="Verdana"/>
      <family val="2"/>
    </font>
    <font>
      <b/>
      <sz val="10"/>
      <name val="Verdana"/>
      <family val="2"/>
    </font>
    <font>
      <sz val="4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Verdana"/>
      <family val="2"/>
    </font>
    <font>
      <sz val="8"/>
      <color rgb="FFFF0000"/>
      <name val="Verdana"/>
      <family val="2"/>
    </font>
    <font>
      <sz val="4"/>
      <color rgb="FFFF0000"/>
      <name val="Verdana"/>
      <family val="2"/>
    </font>
    <font>
      <sz val="9"/>
      <color rgb="FFFF0000"/>
      <name val="Verdana"/>
      <family val="2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8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0" fillId="4" borderId="16" xfId="0" applyFill="1" applyBorder="1"/>
    <xf numFmtId="0" fontId="0" fillId="4" borderId="12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0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21" xfId="0" applyFill="1" applyBorder="1"/>
    <xf numFmtId="0" fontId="0" fillId="0" borderId="0" xfId="0" applyAlignment="1">
      <alignment vertical="center"/>
    </xf>
    <xf numFmtId="0" fontId="17" fillId="0" borderId="0" xfId="0" applyFont="1" applyAlignment="1">
      <alignment vertical="center" wrapText="1"/>
    </xf>
    <xf numFmtId="3" fontId="0" fillId="0" borderId="0" xfId="0" applyNumberFormat="1" applyAlignment="1">
      <alignment wrapText="1"/>
    </xf>
    <xf numFmtId="0" fontId="2" fillId="2" borderId="16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wrapText="1"/>
    </xf>
    <xf numFmtId="0" fontId="12" fillId="4" borderId="0" xfId="0" applyFont="1" applyFill="1" applyBorder="1"/>
    <xf numFmtId="0" fontId="12" fillId="4" borderId="19" xfId="0" applyFont="1" applyFill="1" applyBorder="1"/>
    <xf numFmtId="0" fontId="11" fillId="2" borderId="18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Protection="1"/>
    <xf numFmtId="0" fontId="0" fillId="0" borderId="0" xfId="0" applyProtection="1"/>
    <xf numFmtId="3" fontId="12" fillId="4" borderId="0" xfId="0" applyNumberFormat="1" applyFont="1" applyFill="1" applyAlignment="1" applyProtection="1">
      <alignment wrapText="1"/>
    </xf>
    <xf numFmtId="0" fontId="23" fillId="4" borderId="0" xfId="0" applyFont="1" applyFill="1" applyProtection="1"/>
    <xf numFmtId="0" fontId="24" fillId="4" borderId="0" xfId="0" applyFont="1" applyFill="1" applyAlignment="1" applyProtection="1"/>
    <xf numFmtId="0" fontId="17" fillId="0" borderId="25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19" fillId="2" borderId="3" xfId="0" applyFont="1" applyFill="1" applyBorder="1" applyAlignment="1" applyProtection="1">
      <alignment horizontal="center" wrapText="1"/>
      <protection locked="0"/>
    </xf>
    <xf numFmtId="0" fontId="19" fillId="2" borderId="19" xfId="0" applyFont="1" applyFill="1" applyBorder="1" applyAlignment="1" applyProtection="1">
      <alignment horizontal="center" wrapText="1"/>
      <protection locked="0"/>
    </xf>
    <xf numFmtId="0" fontId="19" fillId="2" borderId="8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9" fillId="5" borderId="13" xfId="0" applyFont="1" applyFill="1" applyBorder="1" applyAlignment="1">
      <alignment horizontal="center" wrapText="1"/>
    </xf>
    <xf numFmtId="0" fontId="9" fillId="5" borderId="14" xfId="0" applyFont="1" applyFill="1" applyBorder="1" applyAlignment="1">
      <alignment horizontal="center" wrapText="1"/>
    </xf>
    <xf numFmtId="0" fontId="9" fillId="5" borderId="15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1" fillId="2" borderId="19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21" fillId="3" borderId="16" xfId="0" applyFont="1" applyFill="1" applyBorder="1" applyAlignment="1">
      <alignment horizontal="center" wrapText="1"/>
    </xf>
    <xf numFmtId="0" fontId="21" fillId="3" borderId="12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wrapText="1"/>
    </xf>
    <xf numFmtId="0" fontId="21" fillId="3" borderId="19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8" fillId="2" borderId="14" xfId="0" applyFont="1" applyFill="1" applyBorder="1" applyAlignment="1" applyProtection="1">
      <alignment horizontal="center" wrapText="1"/>
      <protection locked="0"/>
    </xf>
    <xf numFmtId="0" fontId="8" fillId="2" borderId="15" xfId="0" applyFont="1" applyFill="1" applyBorder="1" applyAlignment="1" applyProtection="1">
      <alignment horizontal="center" wrapText="1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16" fillId="2" borderId="25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 wrapText="1"/>
    </xf>
    <xf numFmtId="0" fontId="9" fillId="6" borderId="14" xfId="0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16" xfId="0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center" wrapText="1"/>
      <protection locked="0"/>
    </xf>
    <xf numFmtId="0" fontId="11" fillId="2" borderId="17" xfId="0" applyFont="1" applyFill="1" applyBorder="1" applyAlignment="1" applyProtection="1">
      <alignment horizontal="center" wrapText="1"/>
      <protection locked="0"/>
    </xf>
    <xf numFmtId="0" fontId="17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38" fontId="0" fillId="0" borderId="25" xfId="0" applyNumberFormat="1" applyFont="1" applyBorder="1" applyAlignment="1" applyProtection="1">
      <alignment horizontal="right" vertical="center"/>
      <protection locked="0"/>
    </xf>
    <xf numFmtId="38" fontId="17" fillId="6" borderId="25" xfId="0" applyNumberFormat="1" applyFont="1" applyFill="1" applyBorder="1" applyAlignment="1" applyProtection="1">
      <alignment horizontal="right" vertical="center"/>
    </xf>
    <xf numFmtId="0" fontId="17" fillId="0" borderId="25" xfId="0" applyFont="1" applyBorder="1" applyAlignment="1">
      <alignment vertical="center"/>
    </xf>
    <xf numFmtId="0" fontId="13" fillId="2" borderId="13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38" fontId="0" fillId="4" borderId="25" xfId="0" applyNumberFormat="1" applyFill="1" applyBorder="1" applyAlignment="1" applyProtection="1">
      <alignment horizontal="right" vertical="center"/>
      <protection locked="0"/>
    </xf>
    <xf numFmtId="38" fontId="0" fillId="0" borderId="25" xfId="0" applyNumberFormat="1" applyBorder="1" applyAlignment="1" applyProtection="1">
      <alignment horizontal="right" vertical="center"/>
    </xf>
    <xf numFmtId="38" fontId="0" fillId="6" borderId="25" xfId="0" applyNumberFormat="1" applyFill="1" applyBorder="1" applyAlignment="1" applyProtection="1">
      <alignment horizontal="right" vertical="center"/>
    </xf>
    <xf numFmtId="38" fontId="0" fillId="0" borderId="25" xfId="0" applyNumberFormat="1" applyBorder="1" applyAlignment="1" applyProtection="1">
      <alignment horizontal="right" vertical="center"/>
      <protection locked="0"/>
    </xf>
    <xf numFmtId="0" fontId="17" fillId="0" borderId="25" xfId="0" applyFont="1" applyBorder="1" applyAlignment="1">
      <alignment vertical="center" wrapText="1" shrinkToFit="1"/>
    </xf>
    <xf numFmtId="0" fontId="17" fillId="0" borderId="25" xfId="0" applyFont="1" applyBorder="1" applyAlignment="1">
      <alignment vertical="center" wrapText="1"/>
    </xf>
    <xf numFmtId="0" fontId="0" fillId="6" borderId="25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38" fontId="17" fillId="0" borderId="25" xfId="0" applyNumberFormat="1" applyFont="1" applyBorder="1" applyAlignment="1" applyProtection="1">
      <alignment horizontal="right" vertical="center"/>
      <protection locked="0"/>
    </xf>
    <xf numFmtId="38" fontId="17" fillId="0" borderId="25" xfId="0" applyNumberFormat="1" applyFont="1" applyBorder="1" applyAlignment="1" applyProtection="1">
      <alignment horizontal="right" vertical="center"/>
    </xf>
    <xf numFmtId="0" fontId="1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3" fontId="17" fillId="0" borderId="25" xfId="0" applyNumberFormat="1" applyFont="1" applyBorder="1" applyAlignment="1" applyProtection="1">
      <alignment horizontal="right" vertical="center"/>
      <protection locked="0"/>
    </xf>
    <xf numFmtId="3" fontId="17" fillId="0" borderId="25" xfId="0" applyNumberFormat="1" applyFont="1" applyBorder="1" applyAlignment="1" applyProtection="1">
      <alignment horizontal="right" vertical="center"/>
    </xf>
    <xf numFmtId="0" fontId="17" fillId="0" borderId="25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3" fontId="17" fillId="6" borderId="25" xfId="0" applyNumberFormat="1" applyFont="1" applyFill="1" applyBorder="1" applyAlignment="1" applyProtection="1">
      <alignment horizontal="center" vertical="center"/>
    </xf>
    <xf numFmtId="0" fontId="17" fillId="6" borderId="25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/>
    </xf>
    <xf numFmtId="3" fontId="17" fillId="0" borderId="25" xfId="0" applyNumberFormat="1" applyFont="1" applyBorder="1" applyAlignment="1" applyProtection="1">
      <alignment horizontal="right" vertical="center" wrapText="1"/>
    </xf>
    <xf numFmtId="3" fontId="17" fillId="0" borderId="25" xfId="0" applyNumberFormat="1" applyFont="1" applyBorder="1" applyAlignment="1">
      <alignment horizontal="right" vertical="center"/>
    </xf>
    <xf numFmtId="3" fontId="18" fillId="0" borderId="25" xfId="0" applyNumberFormat="1" applyFont="1" applyBorder="1" applyAlignment="1">
      <alignment horizontal="left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/>
    </xf>
    <xf numFmtId="4" fontId="17" fillId="0" borderId="25" xfId="0" applyNumberFormat="1" applyFont="1" applyBorder="1" applyAlignment="1" applyProtection="1">
      <alignment horizontal="right" vertical="center" wrapText="1"/>
    </xf>
    <xf numFmtId="3" fontId="0" fillId="0" borderId="25" xfId="0" applyNumberFormat="1" applyBorder="1" applyAlignment="1" applyProtection="1">
      <alignment horizontal="right" vertical="center"/>
      <protection locked="0"/>
    </xf>
    <xf numFmtId="164" fontId="0" fillId="0" borderId="25" xfId="0" applyNumberFormat="1" applyBorder="1" applyAlignment="1" applyProtection="1">
      <alignment horizontal="center" vertical="center" wrapText="1"/>
      <protection locked="0"/>
    </xf>
    <xf numFmtId="0" fontId="17" fillId="6" borderId="25" xfId="0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right" vertical="center" wrapText="1"/>
      <protection locked="0"/>
    </xf>
    <xf numFmtId="3" fontId="1" fillId="0" borderId="25" xfId="0" applyNumberFormat="1" applyFont="1" applyBorder="1" applyAlignment="1" applyProtection="1">
      <alignment horizontal="right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24" fillId="4" borderId="0" xfId="0" applyFont="1" applyFill="1" applyAlignment="1" applyProtection="1">
      <alignment horizontal="left"/>
    </xf>
    <xf numFmtId="0" fontId="0" fillId="6" borderId="18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49" fontId="0" fillId="0" borderId="25" xfId="0" applyNumberForma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3" fontId="0" fillId="0" borderId="25" xfId="0" applyNumberFormat="1" applyBorder="1" applyAlignment="1" applyProtection="1">
      <alignment horizontal="right" vertical="center" wrapText="1"/>
      <protection locked="0"/>
    </xf>
    <xf numFmtId="3" fontId="0" fillId="0" borderId="25" xfId="0" applyNumberFormat="1" applyBorder="1" applyAlignment="1" applyProtection="1">
      <alignment horizontal="right" vertical="center" wrapText="1"/>
    </xf>
    <xf numFmtId="0" fontId="17" fillId="0" borderId="25" xfId="0" applyFont="1" applyBorder="1" applyAlignment="1">
      <alignment horizontal="left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17" fillId="4" borderId="25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44" fontId="25" fillId="4" borderId="0" xfId="0" applyNumberFormat="1" applyFont="1" applyFill="1" applyAlignment="1" applyProtection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28575</xdr:rowOff>
        </xdr:from>
        <xdr:to>
          <xdr:col>0</xdr:col>
          <xdr:colOff>257175</xdr:colOff>
          <xdr:row>28</xdr:row>
          <xdr:rowOff>85725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38100</xdr:colOff>
      <xdr:row>35</xdr:row>
      <xdr:rowOff>38100</xdr:rowOff>
    </xdr:from>
    <xdr:to>
      <xdr:col>0</xdr:col>
      <xdr:colOff>285750</xdr:colOff>
      <xdr:row>35</xdr:row>
      <xdr:rowOff>228600</xdr:rowOff>
    </xdr:to>
    <xdr:sp macro="" textlink="">
      <xdr:nvSpPr>
        <xdr:cNvPr id="2" name="1 Bisel"/>
        <xdr:cNvSpPr/>
      </xdr:nvSpPr>
      <xdr:spPr>
        <a:xfrm>
          <a:off x="38100" y="6486525"/>
          <a:ext cx="247650" cy="190500"/>
        </a:xfrm>
        <a:prstGeom prst="bevel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0</xdr:col>
      <xdr:colOff>1</xdr:colOff>
      <xdr:row>116</xdr:row>
      <xdr:rowOff>9996</xdr:rowOff>
    </xdr:from>
    <xdr:to>
      <xdr:col>9</xdr:col>
      <xdr:colOff>714376</xdr:colOff>
      <xdr:row>154</xdr:row>
      <xdr:rowOff>28574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8184946"/>
          <a:ext cx="7696200" cy="4790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157"/>
  <sheetViews>
    <sheetView tabSelected="1" workbookViewId="0">
      <selection activeCell="A14" sqref="A14:J14"/>
    </sheetView>
  </sheetViews>
  <sheetFormatPr baseColWidth="10" defaultRowHeight="15" x14ac:dyDescent="0.25"/>
  <cols>
    <col min="1" max="1" width="16.42578125" customWidth="1"/>
    <col min="2" max="2" width="8.7109375" customWidth="1"/>
    <col min="3" max="3" width="8.28515625" customWidth="1"/>
    <col min="4" max="4" width="16" customWidth="1"/>
    <col min="5" max="5" width="4.140625" customWidth="1"/>
    <col min="6" max="6" width="16.85546875" customWidth="1"/>
  </cols>
  <sheetData>
    <row r="1" spans="1:12" ht="19.5" x14ac:dyDescent="0.25">
      <c r="A1" s="18" t="s">
        <v>0</v>
      </c>
      <c r="B1" s="37" t="s">
        <v>105</v>
      </c>
      <c r="C1" s="38"/>
      <c r="D1" s="38"/>
      <c r="E1" s="38"/>
      <c r="F1" s="38"/>
      <c r="G1" s="38"/>
      <c r="H1" s="38"/>
      <c r="I1" s="37" t="s">
        <v>106</v>
      </c>
      <c r="J1" s="39"/>
    </row>
    <row r="2" spans="1:12" ht="18.75" thickBot="1" x14ac:dyDescent="0.3">
      <c r="A2" s="19" t="s">
        <v>1</v>
      </c>
      <c r="B2" s="40" t="s">
        <v>110</v>
      </c>
      <c r="C2" s="41"/>
      <c r="D2" s="41"/>
      <c r="E2" s="41"/>
      <c r="F2" s="41"/>
      <c r="G2" s="41"/>
      <c r="H2" s="42"/>
      <c r="I2" s="46" t="s">
        <v>2</v>
      </c>
      <c r="J2" s="47"/>
    </row>
    <row r="3" spans="1:12" x14ac:dyDescent="0.25">
      <c r="A3" s="48" t="s">
        <v>102</v>
      </c>
      <c r="B3" s="40"/>
      <c r="C3" s="41"/>
      <c r="D3" s="41"/>
      <c r="E3" s="41"/>
      <c r="F3" s="41"/>
      <c r="G3" s="41"/>
      <c r="H3" s="42"/>
      <c r="I3" s="51" t="s">
        <v>3</v>
      </c>
      <c r="J3" s="52"/>
      <c r="L3" s="169" t="s">
        <v>107</v>
      </c>
    </row>
    <row r="4" spans="1:12" ht="15.75" thickBot="1" x14ac:dyDescent="0.3">
      <c r="A4" s="49"/>
      <c r="B4" s="43"/>
      <c r="C4" s="44"/>
      <c r="D4" s="44"/>
      <c r="E4" s="44"/>
      <c r="F4" s="44"/>
      <c r="G4" s="44"/>
      <c r="H4" s="45"/>
      <c r="I4" s="53" t="s">
        <v>101</v>
      </c>
      <c r="J4" s="54"/>
      <c r="L4" s="169" t="s">
        <v>108</v>
      </c>
    </row>
    <row r="5" spans="1:12" x14ac:dyDescent="0.25">
      <c r="A5" s="49"/>
      <c r="B5" s="55" t="s">
        <v>103</v>
      </c>
      <c r="C5" s="56"/>
      <c r="D5" s="56"/>
      <c r="E5" s="56"/>
      <c r="F5" s="56"/>
      <c r="G5" s="56"/>
      <c r="H5" s="56"/>
      <c r="I5" s="59" t="s">
        <v>4</v>
      </c>
      <c r="J5" s="60"/>
      <c r="L5" s="169" t="s">
        <v>109</v>
      </c>
    </row>
    <row r="6" spans="1:12" ht="15.75" thickBot="1" x14ac:dyDescent="0.3">
      <c r="A6" s="50"/>
      <c r="B6" s="57"/>
      <c r="C6" s="58"/>
      <c r="D6" s="58"/>
      <c r="E6" s="58"/>
      <c r="F6" s="58"/>
      <c r="G6" s="58"/>
      <c r="H6" s="58"/>
      <c r="I6" s="61"/>
      <c r="J6" s="62"/>
    </row>
    <row r="7" spans="1:12" x14ac:dyDescent="0.25">
      <c r="A7" s="75"/>
      <c r="B7" s="76"/>
      <c r="C7" s="76"/>
      <c r="D7" s="76"/>
      <c r="E7" s="76"/>
      <c r="F7" s="76"/>
      <c r="G7" s="76"/>
      <c r="H7" s="76"/>
      <c r="I7" s="77"/>
      <c r="J7" s="78"/>
    </row>
    <row r="8" spans="1:12" x14ac:dyDescent="0.25">
      <c r="A8" s="79" t="s">
        <v>5</v>
      </c>
      <c r="B8" s="80"/>
      <c r="C8" s="80"/>
      <c r="D8" s="80"/>
      <c r="E8" s="80"/>
      <c r="F8" s="80"/>
      <c r="G8" s="80"/>
      <c r="H8" s="80"/>
      <c r="I8" s="80"/>
      <c r="J8" s="81"/>
    </row>
    <row r="9" spans="1:12" x14ac:dyDescent="0.25">
      <c r="A9" s="69" t="s">
        <v>6</v>
      </c>
      <c r="B9" s="70"/>
      <c r="C9" s="70"/>
      <c r="D9" s="70"/>
      <c r="E9" s="70"/>
      <c r="F9" s="70"/>
      <c r="G9" s="70"/>
      <c r="H9" s="70"/>
      <c r="I9" s="70"/>
      <c r="J9" s="71"/>
    </row>
    <row r="10" spans="1:12" x14ac:dyDescent="0.25">
      <c r="A10" s="63" t="s">
        <v>8</v>
      </c>
      <c r="B10" s="64"/>
      <c r="C10" s="64"/>
      <c r="D10" s="64"/>
      <c r="E10" s="64"/>
      <c r="F10" s="64"/>
      <c r="G10" s="64"/>
      <c r="H10" s="64"/>
      <c r="I10" s="64"/>
      <c r="J10" s="65"/>
    </row>
    <row r="11" spans="1:12" x14ac:dyDescent="0.25">
      <c r="A11" s="63"/>
      <c r="B11" s="64"/>
      <c r="C11" s="64"/>
      <c r="D11" s="64"/>
      <c r="E11" s="64"/>
      <c r="F11" s="64"/>
      <c r="G11" s="64"/>
      <c r="H11" s="64"/>
      <c r="I11" s="64"/>
      <c r="J11" s="65"/>
    </row>
    <row r="12" spans="1:12" x14ac:dyDescent="0.25">
      <c r="A12" s="69" t="s">
        <v>7</v>
      </c>
      <c r="B12" s="70"/>
      <c r="C12" s="70"/>
      <c r="D12" s="70"/>
      <c r="E12" s="70"/>
      <c r="F12" s="70"/>
      <c r="G12" s="70"/>
      <c r="H12" s="70"/>
      <c r="I12" s="70"/>
      <c r="J12" s="71"/>
    </row>
    <row r="13" spans="1:12" x14ac:dyDescent="0.25">
      <c r="A13" s="72" t="s">
        <v>11</v>
      </c>
      <c r="B13" s="73"/>
      <c r="C13" s="73"/>
      <c r="D13" s="73"/>
      <c r="E13" s="73"/>
      <c r="F13" s="73"/>
      <c r="G13" s="73"/>
      <c r="H13" s="73"/>
      <c r="I13" s="73"/>
      <c r="J13" s="74"/>
    </row>
    <row r="14" spans="1:12" x14ac:dyDescent="0.25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5"/>
    </row>
    <row r="15" spans="1:12" x14ac:dyDescent="0.25">
      <c r="A15" s="63" t="s">
        <v>13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2" x14ac:dyDescent="0.25">
      <c r="A16" s="63" t="s">
        <v>14</v>
      </c>
      <c r="B16" s="64"/>
      <c r="C16" s="64"/>
      <c r="D16" s="64"/>
      <c r="E16" s="64"/>
      <c r="F16" s="64"/>
      <c r="G16" s="64"/>
      <c r="H16" s="64"/>
      <c r="I16" s="64"/>
      <c r="J16" s="65"/>
    </row>
    <row r="17" spans="1:10" x14ac:dyDescent="0.25">
      <c r="A17" s="63" t="s">
        <v>10</v>
      </c>
      <c r="B17" s="64"/>
      <c r="C17" s="64"/>
      <c r="D17" s="64"/>
      <c r="E17" s="64"/>
      <c r="F17" s="64"/>
      <c r="G17" s="64"/>
      <c r="H17" s="64"/>
      <c r="I17" s="64"/>
      <c r="J17" s="65"/>
    </row>
    <row r="18" spans="1:10" x14ac:dyDescent="0.25">
      <c r="A18" s="63" t="s">
        <v>9</v>
      </c>
      <c r="B18" s="64"/>
      <c r="C18" s="64"/>
      <c r="D18" s="64"/>
      <c r="E18" s="64"/>
      <c r="F18" s="64"/>
      <c r="G18" s="64"/>
      <c r="H18" s="64"/>
      <c r="I18" s="64"/>
      <c r="J18" s="65"/>
    </row>
    <row r="19" spans="1:10" ht="9.9499999999999993" customHeight="1" x14ac:dyDescent="0.25">
      <c r="A19" s="66"/>
      <c r="B19" s="67"/>
      <c r="C19" s="67"/>
      <c r="D19" s="67"/>
      <c r="E19" s="67"/>
      <c r="F19" s="67"/>
      <c r="G19" s="67"/>
      <c r="H19" s="67"/>
      <c r="I19" s="67"/>
      <c r="J19" s="68"/>
    </row>
    <row r="20" spans="1:10" ht="9.9499999999999993" customHeight="1" x14ac:dyDescent="0.25">
      <c r="A20" s="22"/>
      <c r="B20" s="23"/>
      <c r="C20" s="23"/>
      <c r="D20" s="23"/>
      <c r="E20" s="23"/>
      <c r="F20" s="24"/>
      <c r="G20" s="24"/>
      <c r="H20" s="24"/>
      <c r="I20" s="24"/>
      <c r="J20" s="25"/>
    </row>
    <row r="21" spans="1:10" x14ac:dyDescent="0.25">
      <c r="A21" s="88" t="s">
        <v>15</v>
      </c>
      <c r="B21" s="89"/>
      <c r="C21" s="89"/>
      <c r="D21" s="89"/>
      <c r="E21" s="89"/>
      <c r="F21" s="89"/>
      <c r="G21" s="89"/>
      <c r="H21" s="89"/>
      <c r="I21" s="89"/>
      <c r="J21" s="90"/>
    </row>
    <row r="22" spans="1:10" x14ac:dyDescent="0.25">
      <c r="A22" s="20"/>
      <c r="B22" s="1"/>
      <c r="C22" s="3"/>
      <c r="D22" s="82"/>
      <c r="E22" s="83"/>
      <c r="F22" s="84"/>
      <c r="G22" s="4" t="s">
        <v>17</v>
      </c>
      <c r="H22" s="1"/>
      <c r="I22" s="1"/>
      <c r="J22" s="21"/>
    </row>
    <row r="23" spans="1:10" ht="9.9499999999999993" customHeight="1" x14ac:dyDescent="0.25">
      <c r="A23" s="91"/>
      <c r="B23" s="92"/>
      <c r="C23" s="92"/>
      <c r="D23" s="92"/>
      <c r="E23" s="92"/>
      <c r="F23" s="92"/>
      <c r="G23" s="92"/>
      <c r="H23" s="92"/>
      <c r="I23" s="92"/>
      <c r="J23" s="93"/>
    </row>
    <row r="24" spans="1:10" x14ac:dyDescent="0.25">
      <c r="A24" s="101" t="s">
        <v>100</v>
      </c>
      <c r="B24" s="102"/>
      <c r="C24" s="102"/>
      <c r="D24" s="103"/>
      <c r="E24" s="104"/>
      <c r="F24" s="104"/>
      <c r="G24" s="104"/>
      <c r="H24" s="104"/>
      <c r="I24" s="104"/>
      <c r="J24" s="105"/>
    </row>
    <row r="25" spans="1:10" ht="9.9499999999999993" customHeight="1" x14ac:dyDescent="0.25">
      <c r="A25" s="26"/>
      <c r="B25" s="2"/>
      <c r="C25" s="2"/>
      <c r="D25" s="27"/>
      <c r="E25" s="27"/>
      <c r="F25" s="27"/>
      <c r="G25" s="27"/>
      <c r="H25" s="27"/>
      <c r="I25" s="27"/>
      <c r="J25" s="28"/>
    </row>
    <row r="26" spans="1:10" ht="9.9499999999999993" customHeight="1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96"/>
    </row>
    <row r="27" spans="1:10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3"/>
    </row>
    <row r="28" spans="1:10" x14ac:dyDescent="0.25">
      <c r="A28" s="114" t="s">
        <v>16</v>
      </c>
      <c r="B28" s="115"/>
      <c r="C28" s="115"/>
      <c r="D28" s="115"/>
      <c r="E28" s="115"/>
      <c r="F28" s="115"/>
      <c r="G28" s="115"/>
      <c r="H28" s="115"/>
      <c r="I28" s="115"/>
      <c r="J28" s="116"/>
    </row>
    <row r="29" spans="1:10" x14ac:dyDescent="0.25">
      <c r="A29" s="5"/>
      <c r="B29" s="6"/>
      <c r="C29" s="6"/>
      <c r="D29" s="6"/>
      <c r="E29" s="6"/>
      <c r="F29" s="6"/>
      <c r="G29" s="6"/>
      <c r="H29" s="6"/>
      <c r="I29" s="6"/>
      <c r="J29" s="7"/>
    </row>
    <row r="30" spans="1:10" x14ac:dyDescent="0.25">
      <c r="A30" s="8"/>
      <c r="B30" s="9"/>
      <c r="C30" s="9"/>
      <c r="D30" s="9" t="s">
        <v>18</v>
      </c>
      <c r="E30" s="85"/>
      <c r="F30" s="86"/>
      <c r="G30" s="9"/>
      <c r="H30" s="9"/>
      <c r="I30" s="9"/>
      <c r="J30" s="10"/>
    </row>
    <row r="31" spans="1:10" x14ac:dyDescent="0.25">
      <c r="A31" s="8"/>
      <c r="B31" s="9"/>
      <c r="C31" s="9"/>
      <c r="D31" s="9"/>
      <c r="E31" s="9"/>
      <c r="F31" s="9"/>
      <c r="G31" s="9"/>
      <c r="H31" s="9"/>
      <c r="I31" s="9"/>
      <c r="J31" s="10"/>
    </row>
    <row r="32" spans="1:10" x14ac:dyDescent="0.25">
      <c r="A32" s="8"/>
      <c r="B32" s="9"/>
      <c r="C32" s="9"/>
      <c r="D32" s="9" t="s">
        <v>19</v>
      </c>
      <c r="E32" s="85"/>
      <c r="F32" s="86"/>
      <c r="G32" s="9"/>
      <c r="H32" s="9"/>
      <c r="I32" s="9"/>
      <c r="J32" s="10"/>
    </row>
    <row r="33" spans="1:10" x14ac:dyDescent="0.25">
      <c r="A33" s="11"/>
      <c r="B33" s="12"/>
      <c r="C33" s="12"/>
      <c r="D33" s="12"/>
      <c r="E33" s="13"/>
      <c r="F33" s="13"/>
      <c r="G33" s="12"/>
      <c r="H33" s="12"/>
      <c r="I33" s="12"/>
      <c r="J33" s="14"/>
    </row>
    <row r="34" spans="1:10" ht="9.9499999999999993" customHeight="1" x14ac:dyDescent="0.25">
      <c r="A34" s="97"/>
      <c r="B34" s="98"/>
      <c r="C34" s="98"/>
      <c r="D34" s="98"/>
      <c r="E34" s="98"/>
      <c r="F34" s="98"/>
      <c r="G34" s="98"/>
      <c r="H34" s="98"/>
      <c r="I34" s="98"/>
      <c r="J34" s="99"/>
    </row>
    <row r="35" spans="1:10" ht="20.100000000000001" customHeight="1" x14ac:dyDescent="0.25">
      <c r="A35" s="100" t="s">
        <v>20</v>
      </c>
      <c r="B35" s="100"/>
      <c r="C35" s="100"/>
      <c r="D35" s="100"/>
      <c r="E35" s="100"/>
      <c r="F35" s="100"/>
      <c r="G35" s="100"/>
      <c r="H35" s="100"/>
      <c r="I35" s="100"/>
      <c r="J35" s="100"/>
    </row>
    <row r="36" spans="1:10" ht="20.100000000000001" customHeight="1" x14ac:dyDescent="0.25">
      <c r="A36" s="87" t="s">
        <v>104</v>
      </c>
      <c r="B36" s="87"/>
      <c r="C36" s="87"/>
      <c r="D36" s="87"/>
      <c r="E36" s="87"/>
      <c r="F36" s="87"/>
      <c r="G36" s="87"/>
      <c r="H36" s="87"/>
      <c r="I36" s="87"/>
      <c r="J36" s="87"/>
    </row>
    <row r="37" spans="1:10" ht="20.100000000000001" customHeight="1" x14ac:dyDescent="0.25">
      <c r="A37" s="87" t="s">
        <v>21</v>
      </c>
      <c r="B37" s="87"/>
      <c r="C37" s="87"/>
      <c r="D37" s="87"/>
      <c r="E37" s="87"/>
      <c r="F37" s="87"/>
      <c r="G37" s="87"/>
      <c r="H37" s="87"/>
      <c r="I37" s="87"/>
      <c r="J37" s="87"/>
    </row>
    <row r="38" spans="1:10" x14ac:dyDescent="0.25">
      <c r="A38" s="106"/>
      <c r="B38" s="106"/>
      <c r="C38" s="106"/>
      <c r="D38" s="106"/>
      <c r="E38" s="106"/>
      <c r="F38" s="106"/>
      <c r="G38" s="106"/>
      <c r="H38" s="106"/>
      <c r="I38" s="106"/>
      <c r="J38" s="106"/>
    </row>
    <row r="39" spans="1:10" ht="20.100000000000001" customHeight="1" x14ac:dyDescent="0.25">
      <c r="A39" s="107" t="s">
        <v>22</v>
      </c>
      <c r="B39" s="107"/>
      <c r="C39" s="107"/>
      <c r="D39" s="107"/>
      <c r="E39" s="107"/>
      <c r="F39" s="107"/>
      <c r="G39" s="107" t="s">
        <v>23</v>
      </c>
      <c r="H39" s="107"/>
      <c r="I39" s="107" t="s">
        <v>24</v>
      </c>
      <c r="J39" s="107"/>
    </row>
    <row r="40" spans="1:10" s="15" customFormat="1" ht="21.95" customHeight="1" x14ac:dyDescent="0.25">
      <c r="A40" s="110" t="s">
        <v>25</v>
      </c>
      <c r="B40" s="110"/>
      <c r="C40" s="110"/>
      <c r="D40" s="110"/>
      <c r="E40" s="110"/>
      <c r="F40" s="110"/>
      <c r="G40" s="108"/>
      <c r="H40" s="108"/>
      <c r="I40" s="109"/>
      <c r="J40" s="109"/>
    </row>
    <row r="41" spans="1:10" s="15" customFormat="1" ht="21.95" customHeight="1" x14ac:dyDescent="0.25">
      <c r="A41" s="110" t="s">
        <v>26</v>
      </c>
      <c r="B41" s="110"/>
      <c r="C41" s="110"/>
      <c r="D41" s="110"/>
      <c r="E41" s="110"/>
      <c r="F41" s="110"/>
      <c r="G41" s="108"/>
      <c r="H41" s="108"/>
      <c r="I41" s="109"/>
      <c r="J41" s="109"/>
    </row>
    <row r="42" spans="1:10" s="15" customFormat="1" ht="23.1" customHeight="1" x14ac:dyDescent="0.25">
      <c r="A42" s="121" t="s">
        <v>27</v>
      </c>
      <c r="B42" s="121"/>
      <c r="C42" s="121"/>
      <c r="D42" s="121"/>
      <c r="E42" s="121"/>
      <c r="F42" s="121"/>
      <c r="G42" s="108"/>
      <c r="H42" s="108"/>
      <c r="I42" s="109"/>
      <c r="J42" s="109"/>
    </row>
    <row r="43" spans="1:10" s="15" customFormat="1" ht="21.95" customHeight="1" x14ac:dyDescent="0.25">
      <c r="A43" s="122" t="s">
        <v>28</v>
      </c>
      <c r="B43" s="122"/>
      <c r="C43" s="122"/>
      <c r="D43" s="122"/>
      <c r="E43" s="122"/>
      <c r="F43" s="122"/>
      <c r="G43" s="119"/>
      <c r="H43" s="119"/>
      <c r="I43" s="117"/>
      <c r="J43" s="117"/>
    </row>
    <row r="44" spans="1:10" s="15" customFormat="1" ht="23.1" customHeight="1" x14ac:dyDescent="0.25">
      <c r="A44" s="122" t="s">
        <v>29</v>
      </c>
      <c r="B44" s="122"/>
      <c r="C44" s="122"/>
      <c r="D44" s="122"/>
      <c r="E44" s="122"/>
      <c r="F44" s="122"/>
      <c r="G44" s="120"/>
      <c r="H44" s="120"/>
      <c r="I44" s="118">
        <f>G44*0.12</f>
        <v>0</v>
      </c>
      <c r="J44" s="118"/>
    </row>
    <row r="45" spans="1:10" s="15" customFormat="1" ht="21.95" customHeight="1" x14ac:dyDescent="0.25">
      <c r="A45" s="110" t="s">
        <v>30</v>
      </c>
      <c r="B45" s="110"/>
      <c r="C45" s="110"/>
      <c r="D45" s="110"/>
      <c r="E45" s="110"/>
      <c r="F45" s="110"/>
      <c r="G45" s="120"/>
      <c r="H45" s="120"/>
      <c r="I45" s="118">
        <f>G45*0.12</f>
        <v>0</v>
      </c>
      <c r="J45" s="118"/>
    </row>
    <row r="46" spans="1:10" s="15" customFormat="1" ht="21.95" customHeight="1" x14ac:dyDescent="0.25">
      <c r="A46" s="110" t="s">
        <v>31</v>
      </c>
      <c r="B46" s="110"/>
      <c r="C46" s="110"/>
      <c r="D46" s="110"/>
      <c r="E46" s="110"/>
      <c r="F46" s="110"/>
      <c r="G46" s="120"/>
      <c r="H46" s="120"/>
      <c r="I46" s="118">
        <f>G46*0.12</f>
        <v>0</v>
      </c>
      <c r="J46" s="118"/>
    </row>
    <row r="47" spans="1:10" s="15" customFormat="1" ht="21.95" customHeight="1" x14ac:dyDescent="0.25">
      <c r="A47" s="110" t="s">
        <v>32</v>
      </c>
      <c r="B47" s="110"/>
      <c r="C47" s="110"/>
      <c r="D47" s="110"/>
      <c r="E47" s="110"/>
      <c r="F47" s="110"/>
      <c r="G47" s="118">
        <f>SUM(G44:H46)</f>
        <v>0</v>
      </c>
      <c r="H47" s="118"/>
      <c r="I47" s="118">
        <f>SUM(I43:J46)</f>
        <v>0</v>
      </c>
      <c r="J47" s="118"/>
    </row>
    <row r="48" spans="1:10" ht="9.9499999999999993" customHeight="1" x14ac:dyDescent="0.25">
      <c r="A48" s="123"/>
      <c r="B48" s="123"/>
      <c r="C48" s="123"/>
      <c r="D48" s="123"/>
      <c r="E48" s="123"/>
      <c r="F48" s="123"/>
      <c r="G48" s="123"/>
      <c r="H48" s="123"/>
      <c r="I48" s="123"/>
      <c r="J48" s="123"/>
    </row>
    <row r="49" spans="1:10" ht="21.95" customHeight="1" x14ac:dyDescent="0.25">
      <c r="A49" s="107" t="s">
        <v>33</v>
      </c>
      <c r="B49" s="107"/>
      <c r="C49" s="107"/>
      <c r="D49" s="107"/>
      <c r="E49" s="107"/>
      <c r="F49" s="107"/>
      <c r="G49" s="124" t="s">
        <v>23</v>
      </c>
      <c r="H49" s="124"/>
      <c r="I49" s="124" t="s">
        <v>49</v>
      </c>
      <c r="J49" s="124"/>
    </row>
    <row r="50" spans="1:10" ht="21.95" customHeight="1" x14ac:dyDescent="0.25">
      <c r="A50" s="122" t="s">
        <v>34</v>
      </c>
      <c r="B50" s="122"/>
      <c r="C50" s="122"/>
      <c r="D50" s="122"/>
      <c r="E50" s="122"/>
      <c r="F50" s="122"/>
      <c r="G50" s="125"/>
      <c r="H50" s="125"/>
      <c r="I50" s="109"/>
      <c r="J50" s="109"/>
    </row>
    <row r="51" spans="1:10" ht="21.95" customHeight="1" x14ac:dyDescent="0.25">
      <c r="A51" s="122" t="s">
        <v>35</v>
      </c>
      <c r="B51" s="122"/>
      <c r="C51" s="122"/>
      <c r="D51" s="122"/>
      <c r="E51" s="122"/>
      <c r="F51" s="122"/>
      <c r="G51" s="125"/>
      <c r="H51" s="125"/>
      <c r="I51" s="109"/>
      <c r="J51" s="109"/>
    </row>
    <row r="52" spans="1:10" ht="21.95" customHeight="1" x14ac:dyDescent="0.25">
      <c r="A52" s="122" t="s">
        <v>36</v>
      </c>
      <c r="B52" s="122"/>
      <c r="C52" s="122"/>
      <c r="D52" s="122"/>
      <c r="E52" s="122"/>
      <c r="F52" s="122"/>
      <c r="G52" s="125"/>
      <c r="H52" s="125"/>
      <c r="I52" s="109"/>
      <c r="J52" s="109"/>
    </row>
    <row r="53" spans="1:10" ht="23.1" customHeight="1" x14ac:dyDescent="0.25">
      <c r="A53" s="122" t="s">
        <v>37</v>
      </c>
      <c r="B53" s="122"/>
      <c r="C53" s="122"/>
      <c r="D53" s="122"/>
      <c r="E53" s="122"/>
      <c r="F53" s="122"/>
      <c r="G53" s="109"/>
      <c r="H53" s="109"/>
      <c r="I53" s="125"/>
      <c r="J53" s="125"/>
    </row>
    <row r="54" spans="1:10" ht="23.1" customHeight="1" x14ac:dyDescent="0.25">
      <c r="A54" s="122" t="s">
        <v>38</v>
      </c>
      <c r="B54" s="122"/>
      <c r="C54" s="122"/>
      <c r="D54" s="122"/>
      <c r="E54" s="122"/>
      <c r="F54" s="122"/>
      <c r="G54" s="125"/>
      <c r="H54" s="125"/>
      <c r="I54" s="126">
        <f>G54*0.12</f>
        <v>0</v>
      </c>
      <c r="J54" s="126"/>
    </row>
    <row r="55" spans="1:10" ht="21.95" customHeight="1" x14ac:dyDescent="0.25">
      <c r="A55" s="122" t="s">
        <v>39</v>
      </c>
      <c r="B55" s="122"/>
      <c r="C55" s="122"/>
      <c r="D55" s="122"/>
      <c r="E55" s="122"/>
      <c r="F55" s="122"/>
      <c r="G55" s="125"/>
      <c r="H55" s="125"/>
      <c r="I55" s="126">
        <f>G55*0.12</f>
        <v>0</v>
      </c>
      <c r="J55" s="126"/>
    </row>
    <row r="56" spans="1:10" ht="21.95" customHeight="1" x14ac:dyDescent="0.25">
      <c r="A56" s="122" t="s">
        <v>40</v>
      </c>
      <c r="B56" s="122"/>
      <c r="C56" s="122"/>
      <c r="D56" s="122"/>
      <c r="E56" s="122"/>
      <c r="F56" s="122"/>
      <c r="G56" s="125"/>
      <c r="H56" s="125"/>
      <c r="I56" s="126">
        <f t="shared" ref="I56:I61" si="0">G56*0.12</f>
        <v>0</v>
      </c>
      <c r="J56" s="126"/>
    </row>
    <row r="57" spans="1:10" ht="21.95" customHeight="1" x14ac:dyDescent="0.25">
      <c r="A57" s="122" t="s">
        <v>41</v>
      </c>
      <c r="B57" s="122"/>
      <c r="C57" s="122"/>
      <c r="D57" s="122"/>
      <c r="E57" s="122"/>
      <c r="F57" s="122"/>
      <c r="G57" s="125"/>
      <c r="H57" s="125"/>
      <c r="I57" s="126">
        <f t="shared" si="0"/>
        <v>0</v>
      </c>
      <c r="J57" s="126"/>
    </row>
    <row r="58" spans="1:10" ht="21.95" customHeight="1" x14ac:dyDescent="0.25">
      <c r="A58" s="122" t="s">
        <v>42</v>
      </c>
      <c r="B58" s="122"/>
      <c r="C58" s="122"/>
      <c r="D58" s="122"/>
      <c r="E58" s="122"/>
      <c r="F58" s="122"/>
      <c r="G58" s="125"/>
      <c r="H58" s="125"/>
      <c r="I58" s="126">
        <f t="shared" si="0"/>
        <v>0</v>
      </c>
      <c r="J58" s="126"/>
    </row>
    <row r="59" spans="1:10" ht="21.95" customHeight="1" x14ac:dyDescent="0.25">
      <c r="A59" s="122" t="s">
        <v>43</v>
      </c>
      <c r="B59" s="122"/>
      <c r="C59" s="122"/>
      <c r="D59" s="122"/>
      <c r="E59" s="122"/>
      <c r="F59" s="122"/>
      <c r="G59" s="125"/>
      <c r="H59" s="125"/>
      <c r="I59" s="126">
        <f t="shared" si="0"/>
        <v>0</v>
      </c>
      <c r="J59" s="126"/>
    </row>
    <row r="60" spans="1:10" ht="21.95" customHeight="1" x14ac:dyDescent="0.25">
      <c r="A60" s="122" t="s">
        <v>44</v>
      </c>
      <c r="B60" s="122"/>
      <c r="C60" s="122"/>
      <c r="D60" s="122"/>
      <c r="E60" s="122"/>
      <c r="F60" s="122"/>
      <c r="G60" s="125"/>
      <c r="H60" s="125"/>
      <c r="I60" s="126">
        <f t="shared" si="0"/>
        <v>0</v>
      </c>
      <c r="J60" s="126"/>
    </row>
    <row r="61" spans="1:10" ht="21.95" customHeight="1" x14ac:dyDescent="0.25">
      <c r="A61" s="122" t="s">
        <v>45</v>
      </c>
      <c r="B61" s="122"/>
      <c r="C61" s="122"/>
      <c r="D61" s="122"/>
      <c r="E61" s="122"/>
      <c r="F61" s="122"/>
      <c r="G61" s="125"/>
      <c r="H61" s="125"/>
      <c r="I61" s="126">
        <f t="shared" si="0"/>
        <v>0</v>
      </c>
      <c r="J61" s="126"/>
    </row>
    <row r="62" spans="1:10" ht="21.95" customHeight="1" x14ac:dyDescent="0.25">
      <c r="A62" s="122" t="s">
        <v>46</v>
      </c>
      <c r="B62" s="122"/>
      <c r="C62" s="122"/>
      <c r="D62" s="122"/>
      <c r="E62" s="122"/>
      <c r="F62" s="122"/>
      <c r="G62" s="109"/>
      <c r="H62" s="109"/>
      <c r="I62" s="126"/>
      <c r="J62" s="126"/>
    </row>
    <row r="63" spans="1:10" ht="21.95" customHeight="1" x14ac:dyDescent="0.25">
      <c r="A63" s="122" t="s">
        <v>47</v>
      </c>
      <c r="B63" s="122"/>
      <c r="C63" s="122"/>
      <c r="D63" s="122"/>
      <c r="E63" s="122"/>
      <c r="F63" s="122"/>
      <c r="G63" s="109"/>
      <c r="H63" s="109"/>
      <c r="I63" s="126"/>
      <c r="J63" s="126"/>
    </row>
    <row r="64" spans="1:10" ht="21.95" customHeight="1" x14ac:dyDescent="0.25">
      <c r="A64" s="122" t="s">
        <v>48</v>
      </c>
      <c r="B64" s="122"/>
      <c r="C64" s="122"/>
      <c r="D64" s="122"/>
      <c r="E64" s="122"/>
      <c r="F64" s="122"/>
      <c r="G64" s="126">
        <f>SUM(G50:H63)</f>
        <v>0</v>
      </c>
      <c r="H64" s="126"/>
      <c r="I64" s="126">
        <f>SUM(I53:J63)</f>
        <v>0</v>
      </c>
      <c r="J64" s="126"/>
    </row>
    <row r="65" spans="1:10" ht="21.95" customHeight="1" x14ac:dyDescent="0.25">
      <c r="A65" s="127" t="s">
        <v>50</v>
      </c>
      <c r="B65" s="127"/>
      <c r="C65" s="127"/>
      <c r="D65" s="127"/>
      <c r="E65" s="127"/>
      <c r="F65" s="127"/>
      <c r="G65" s="127"/>
      <c r="H65" s="127"/>
      <c r="I65" s="127"/>
      <c r="J65" s="127"/>
    </row>
    <row r="66" spans="1:10" ht="21.95" customHeight="1" x14ac:dyDescent="0.25">
      <c r="A66" s="128" t="s">
        <v>51</v>
      </c>
      <c r="B66" s="128"/>
      <c r="C66" s="128"/>
      <c r="D66" s="128"/>
      <c r="E66" s="128"/>
      <c r="F66" s="128"/>
      <c r="G66" s="128"/>
      <c r="H66" s="128"/>
      <c r="I66" s="130">
        <f>IF(I64&gt;=I47,I64-I47,"0")</f>
        <v>0</v>
      </c>
      <c r="J66" s="130"/>
    </row>
    <row r="67" spans="1:10" ht="21.95" customHeight="1" x14ac:dyDescent="0.25">
      <c r="A67" s="128" t="s">
        <v>52</v>
      </c>
      <c r="B67" s="128"/>
      <c r="C67" s="128"/>
      <c r="D67" s="128"/>
      <c r="E67" s="128"/>
      <c r="F67" s="128"/>
      <c r="G67" s="128"/>
      <c r="H67" s="128"/>
      <c r="I67" s="131"/>
      <c r="J67" s="131"/>
    </row>
    <row r="68" spans="1:10" ht="21.95" customHeight="1" x14ac:dyDescent="0.25">
      <c r="A68" s="129" t="s">
        <v>53</v>
      </c>
      <c r="B68" s="129"/>
      <c r="C68" s="129"/>
      <c r="D68" s="129"/>
      <c r="E68" s="129"/>
      <c r="F68" s="129"/>
      <c r="G68" s="129"/>
      <c r="H68" s="129"/>
      <c r="I68" s="130">
        <f>IF(I47&gt;=I64,I47-I64,"0")</f>
        <v>0</v>
      </c>
      <c r="J68" s="130"/>
    </row>
    <row r="69" spans="1:10" ht="21.95" customHeight="1" x14ac:dyDescent="0.25">
      <c r="A69" s="128" t="s">
        <v>54</v>
      </c>
      <c r="B69" s="128"/>
      <c r="C69" s="128"/>
      <c r="D69" s="128"/>
      <c r="E69" s="128"/>
      <c r="F69" s="128"/>
      <c r="G69" s="128"/>
      <c r="H69" s="128"/>
      <c r="I69" s="131"/>
      <c r="J69" s="131"/>
    </row>
    <row r="70" spans="1:10" ht="21.95" customHeight="1" x14ac:dyDescent="0.25">
      <c r="A70" s="128" t="s">
        <v>55</v>
      </c>
      <c r="B70" s="128"/>
      <c r="C70" s="128"/>
      <c r="D70" s="128"/>
      <c r="E70" s="128"/>
      <c r="F70" s="128"/>
      <c r="G70" s="128"/>
      <c r="H70" s="128"/>
      <c r="I70" s="131"/>
      <c r="J70" s="131"/>
    </row>
    <row r="71" spans="1:10" ht="21.95" customHeight="1" x14ac:dyDescent="0.25">
      <c r="A71" s="129" t="s">
        <v>56</v>
      </c>
      <c r="B71" s="129"/>
      <c r="C71" s="129"/>
      <c r="D71" s="129"/>
      <c r="E71" s="129"/>
      <c r="F71" s="129"/>
      <c r="G71" s="129"/>
      <c r="H71" s="129"/>
      <c r="I71" s="130"/>
      <c r="J71" s="130"/>
    </row>
    <row r="72" spans="1:10" ht="21.95" customHeight="1" x14ac:dyDescent="0.25">
      <c r="A72" s="128" t="s">
        <v>57</v>
      </c>
      <c r="B72" s="128"/>
      <c r="C72" s="128"/>
      <c r="D72" s="128"/>
      <c r="E72" s="128"/>
      <c r="F72" s="128"/>
      <c r="G72" s="128"/>
      <c r="H72" s="128"/>
      <c r="I72" s="130"/>
      <c r="J72" s="130"/>
    </row>
    <row r="73" spans="1:10" ht="24.95" customHeight="1" x14ac:dyDescent="0.25">
      <c r="A73" s="132" t="s">
        <v>58</v>
      </c>
      <c r="B73" s="132" t="s">
        <v>59</v>
      </c>
      <c r="C73" s="132"/>
      <c r="D73" s="133"/>
      <c r="E73" s="137"/>
      <c r="F73" s="137"/>
      <c r="G73" s="138"/>
      <c r="H73" s="138"/>
      <c r="I73" s="135"/>
      <c r="J73" s="135"/>
    </row>
    <row r="74" spans="1:10" s="16" customFormat="1" ht="24.95" customHeight="1" x14ac:dyDescent="0.25">
      <c r="A74" s="132"/>
      <c r="B74" s="132"/>
      <c r="C74" s="132"/>
      <c r="D74" s="134"/>
      <c r="E74" s="132" t="s">
        <v>60</v>
      </c>
      <c r="F74" s="132"/>
      <c r="G74" s="138"/>
      <c r="H74" s="138"/>
      <c r="I74" s="136"/>
      <c r="J74" s="136"/>
    </row>
    <row r="75" spans="1:10" ht="21.95" customHeight="1" x14ac:dyDescent="0.25">
      <c r="A75" s="128" t="s">
        <v>61</v>
      </c>
      <c r="B75" s="128"/>
      <c r="C75" s="128"/>
      <c r="D75" s="128"/>
      <c r="E75" s="128"/>
      <c r="F75" s="128"/>
      <c r="G75" s="128"/>
      <c r="H75" s="128"/>
      <c r="I75" s="130"/>
      <c r="J75" s="130"/>
    </row>
    <row r="76" spans="1:10" ht="21.95" customHeight="1" x14ac:dyDescent="0.25">
      <c r="A76" s="128" t="s">
        <v>62</v>
      </c>
      <c r="B76" s="128"/>
      <c r="C76" s="128"/>
      <c r="D76" s="128"/>
      <c r="E76" s="128"/>
      <c r="F76" s="128"/>
      <c r="G76" s="128"/>
      <c r="H76" s="128"/>
      <c r="I76" s="130"/>
      <c r="J76" s="130"/>
    </row>
    <row r="77" spans="1:10" ht="21.95" customHeight="1" x14ac:dyDescent="0.25">
      <c r="A77" s="128" t="s">
        <v>63</v>
      </c>
      <c r="B77" s="128"/>
      <c r="C77" s="128"/>
      <c r="D77" s="128"/>
      <c r="E77" s="128"/>
      <c r="F77" s="128"/>
      <c r="G77" s="128"/>
      <c r="H77" s="128"/>
      <c r="I77" s="130"/>
      <c r="J77" s="130"/>
    </row>
    <row r="78" spans="1:10" ht="21.95" customHeight="1" x14ac:dyDescent="0.25">
      <c r="A78" s="129" t="s">
        <v>64</v>
      </c>
      <c r="B78" s="129"/>
      <c r="C78" s="129"/>
      <c r="D78" s="129"/>
      <c r="E78" s="129"/>
      <c r="F78" s="129"/>
      <c r="G78" s="129"/>
      <c r="H78" s="129"/>
      <c r="I78" s="130"/>
      <c r="J78" s="130"/>
    </row>
    <row r="79" spans="1:10" ht="36" x14ac:dyDescent="0.25">
      <c r="A79" s="35" t="s">
        <v>65</v>
      </c>
      <c r="B79" s="106"/>
      <c r="C79" s="106"/>
      <c r="D79" s="122" t="s">
        <v>66</v>
      </c>
      <c r="E79" s="122"/>
      <c r="F79" s="36"/>
      <c r="G79" s="141" t="s">
        <v>67</v>
      </c>
      <c r="H79" s="141"/>
      <c r="I79" s="139"/>
      <c r="J79" s="139"/>
    </row>
    <row r="80" spans="1:10" s="17" customFormat="1" ht="21.95" customHeight="1" x14ac:dyDescent="0.25">
      <c r="A80" s="140" t="s">
        <v>69</v>
      </c>
      <c r="B80" s="140"/>
      <c r="C80" s="140"/>
      <c r="D80" s="140"/>
      <c r="E80" s="140"/>
      <c r="F80" s="140"/>
      <c r="G80" s="140"/>
      <c r="H80" s="140"/>
      <c r="I80" s="138">
        <f>I68+I76</f>
        <v>0</v>
      </c>
      <c r="J80" s="138"/>
    </row>
    <row r="81" spans="1:10" ht="9.9499999999999993" customHeight="1" x14ac:dyDescent="0.25">
      <c r="A81" s="142"/>
      <c r="B81" s="142"/>
      <c r="C81" s="142"/>
      <c r="D81" s="142"/>
      <c r="E81" s="142"/>
      <c r="F81" s="142"/>
      <c r="G81" s="142"/>
      <c r="H81" s="142"/>
      <c r="I81" s="142"/>
      <c r="J81" s="142"/>
    </row>
    <row r="82" spans="1:10" ht="21.95" customHeight="1" x14ac:dyDescent="0.25">
      <c r="A82" s="107" t="s">
        <v>68</v>
      </c>
      <c r="B82" s="107"/>
      <c r="C82" s="107"/>
      <c r="D82" s="107"/>
      <c r="E82" s="107"/>
      <c r="F82" s="107"/>
      <c r="G82" s="107"/>
      <c r="H82" s="107"/>
      <c r="I82" s="107"/>
      <c r="J82" s="107"/>
    </row>
    <row r="83" spans="1:10" ht="21.95" customHeight="1" x14ac:dyDescent="0.25">
      <c r="A83" s="128" t="s">
        <v>70</v>
      </c>
      <c r="B83" s="128"/>
      <c r="C83" s="128"/>
      <c r="D83" s="128"/>
      <c r="E83" s="128"/>
      <c r="F83" s="128"/>
      <c r="G83" s="128"/>
      <c r="H83" s="128"/>
      <c r="I83" s="138">
        <f>G47-G64</f>
        <v>0</v>
      </c>
      <c r="J83" s="138"/>
    </row>
    <row r="84" spans="1:10" ht="21.95" customHeight="1" x14ac:dyDescent="0.25">
      <c r="A84" s="128" t="s">
        <v>71</v>
      </c>
      <c r="B84" s="128"/>
      <c r="C84" s="128"/>
      <c r="D84" s="128"/>
      <c r="E84" s="128"/>
      <c r="F84" s="128"/>
      <c r="G84" s="128"/>
      <c r="H84" s="128"/>
      <c r="I84" s="143" t="e">
        <f>G47/G64</f>
        <v>#DIV/0!</v>
      </c>
      <c r="J84" s="143"/>
    </row>
    <row r="85" spans="1:10" ht="21.95" customHeight="1" x14ac:dyDescent="0.25">
      <c r="A85" s="107" t="s">
        <v>72</v>
      </c>
      <c r="B85" s="107"/>
      <c r="C85" s="107"/>
      <c r="D85" s="107"/>
      <c r="E85" s="107"/>
      <c r="F85" s="107"/>
      <c r="G85" s="107"/>
      <c r="H85" s="107"/>
      <c r="I85" s="107"/>
      <c r="J85" s="107"/>
    </row>
    <row r="86" spans="1:10" ht="21.95" customHeight="1" x14ac:dyDescent="0.25">
      <c r="A86" s="128" t="s">
        <v>73</v>
      </c>
      <c r="B86" s="128"/>
      <c r="C86" s="128"/>
      <c r="D86" s="128"/>
      <c r="E86" s="128"/>
      <c r="F86" s="128"/>
      <c r="G86" s="128"/>
      <c r="H86" s="128"/>
      <c r="I86" s="144"/>
      <c r="J86" s="144"/>
    </row>
    <row r="87" spans="1:10" ht="21.95" customHeight="1" x14ac:dyDescent="0.25">
      <c r="A87" s="128" t="s">
        <v>74</v>
      </c>
      <c r="B87" s="128"/>
      <c r="C87" s="128"/>
      <c r="D87" s="128"/>
      <c r="E87" s="128"/>
      <c r="F87" s="128"/>
      <c r="G87" s="128"/>
      <c r="H87" s="128"/>
      <c r="I87" s="144"/>
      <c r="J87" s="144"/>
    </row>
    <row r="88" spans="1:10" ht="21.95" customHeight="1" x14ac:dyDescent="0.25">
      <c r="A88" s="128" t="s">
        <v>75</v>
      </c>
      <c r="B88" s="128"/>
      <c r="C88" s="128"/>
      <c r="D88" s="128"/>
      <c r="E88" s="128"/>
      <c r="F88" s="128"/>
      <c r="G88" s="128"/>
      <c r="H88" s="128"/>
      <c r="I88" s="144"/>
      <c r="J88" s="144"/>
    </row>
    <row r="89" spans="1:10" ht="21.95" customHeight="1" x14ac:dyDescent="0.25">
      <c r="A89" s="128" t="s">
        <v>76</v>
      </c>
      <c r="B89" s="128"/>
      <c r="C89" s="128"/>
      <c r="D89" s="128"/>
      <c r="E89" s="128"/>
      <c r="F89" s="128"/>
      <c r="G89" s="128"/>
      <c r="H89" s="128"/>
      <c r="I89" s="144"/>
      <c r="J89" s="144"/>
    </row>
    <row r="90" spans="1:10" ht="21.95" customHeight="1" x14ac:dyDescent="0.25">
      <c r="A90" s="128" t="s">
        <v>77</v>
      </c>
      <c r="B90" s="128"/>
      <c r="C90" s="128"/>
      <c r="D90" s="128"/>
      <c r="E90" s="128"/>
      <c r="F90" s="128"/>
      <c r="G90" s="128"/>
      <c r="H90" s="128"/>
      <c r="I90" s="144"/>
      <c r="J90" s="144"/>
    </row>
    <row r="91" spans="1:10" ht="9.9499999999999993" customHeight="1" x14ac:dyDescent="0.25">
      <c r="A91" s="146"/>
      <c r="B91" s="146"/>
      <c r="C91" s="146"/>
      <c r="D91" s="146"/>
      <c r="E91" s="146"/>
      <c r="F91" s="146"/>
      <c r="G91" s="146"/>
      <c r="H91" s="146"/>
      <c r="I91" s="146"/>
      <c r="J91" s="146"/>
    </row>
    <row r="92" spans="1:10" ht="18" customHeight="1" x14ac:dyDescent="0.25">
      <c r="A92" s="150" t="s">
        <v>87</v>
      </c>
      <c r="B92" s="150"/>
      <c r="C92" s="150"/>
      <c r="D92" s="150"/>
      <c r="E92" s="150"/>
      <c r="F92" s="150"/>
      <c r="G92" s="150"/>
      <c r="H92" s="150"/>
      <c r="I92" s="150"/>
      <c r="J92" s="150"/>
    </row>
    <row r="93" spans="1:10" ht="18" customHeight="1" x14ac:dyDescent="0.25">
      <c r="A93" s="163" t="s">
        <v>88</v>
      </c>
      <c r="B93" s="164"/>
      <c r="C93" s="164"/>
      <c r="D93" s="164"/>
      <c r="E93" s="164"/>
      <c r="F93" s="164"/>
      <c r="G93" s="164"/>
      <c r="H93" s="164"/>
      <c r="I93" s="164"/>
      <c r="J93" s="164"/>
    </row>
    <row r="94" spans="1:10" ht="24.95" customHeight="1" x14ac:dyDescent="0.25">
      <c r="A94" s="129" t="s">
        <v>89</v>
      </c>
      <c r="B94" s="129"/>
      <c r="C94" s="129"/>
      <c r="D94" s="129"/>
      <c r="E94" s="129"/>
      <c r="F94" s="129"/>
      <c r="G94" s="129"/>
      <c r="H94" s="129"/>
      <c r="I94" s="147"/>
      <c r="J94" s="147"/>
    </row>
    <row r="95" spans="1:10" ht="21.95" customHeight="1" x14ac:dyDescent="0.25">
      <c r="A95" s="128" t="s">
        <v>90</v>
      </c>
      <c r="B95" s="128"/>
      <c r="C95" s="128"/>
      <c r="D95" s="128"/>
      <c r="E95" s="128"/>
      <c r="F95" s="128"/>
      <c r="G95" s="128"/>
      <c r="H95" s="128"/>
      <c r="I95" s="148"/>
      <c r="J95" s="148"/>
    </row>
    <row r="96" spans="1:10" ht="21.95" customHeight="1" x14ac:dyDescent="0.25">
      <c r="A96" s="128" t="s">
        <v>91</v>
      </c>
      <c r="B96" s="128"/>
      <c r="C96" s="128"/>
      <c r="D96" s="128"/>
      <c r="E96" s="128"/>
      <c r="F96" s="128"/>
      <c r="G96" s="128"/>
      <c r="H96" s="128"/>
      <c r="I96" s="149">
        <f>IF(I80&gt;=I95,I80-I95,"0")</f>
        <v>0</v>
      </c>
      <c r="J96" s="149"/>
    </row>
    <row r="97" spans="1:10" ht="21.95" customHeight="1" x14ac:dyDescent="0.25">
      <c r="A97" s="128" t="s">
        <v>92</v>
      </c>
      <c r="B97" s="128"/>
      <c r="C97" s="128"/>
      <c r="D97" s="128"/>
      <c r="E97" s="128"/>
      <c r="F97" s="128"/>
      <c r="G97" s="128"/>
      <c r="H97" s="128"/>
      <c r="I97" s="149">
        <f>IF(I95&gt;=I80,I95-I80,"0")</f>
        <v>0</v>
      </c>
      <c r="J97" s="149"/>
    </row>
    <row r="98" spans="1:10" ht="9.9499999999999993" customHeight="1" x14ac:dyDescent="0.25">
      <c r="A98" s="146"/>
      <c r="B98" s="146"/>
      <c r="C98" s="146"/>
      <c r="D98" s="146"/>
      <c r="E98" s="146"/>
      <c r="F98" s="146"/>
      <c r="G98" s="146"/>
      <c r="H98" s="146"/>
      <c r="I98" s="146"/>
      <c r="J98" s="146"/>
    </row>
    <row r="99" spans="1:10" ht="21.95" customHeight="1" x14ac:dyDescent="0.25">
      <c r="A99" s="127" t="s">
        <v>86</v>
      </c>
      <c r="B99" s="127"/>
      <c r="C99" s="127"/>
      <c r="D99" s="127"/>
      <c r="E99" s="127"/>
      <c r="F99" s="127"/>
      <c r="G99" s="127"/>
      <c r="H99" s="127"/>
      <c r="I99" s="127"/>
      <c r="J99" s="127"/>
    </row>
    <row r="100" spans="1:10" ht="21.95" customHeight="1" x14ac:dyDescent="0.25">
      <c r="A100" s="129" t="s">
        <v>84</v>
      </c>
      <c r="B100" s="129"/>
      <c r="C100" s="129"/>
      <c r="D100" s="129"/>
      <c r="E100" s="129"/>
      <c r="F100" s="129"/>
      <c r="G100" s="129"/>
      <c r="H100" s="129"/>
      <c r="I100" s="145"/>
      <c r="J100" s="145"/>
    </row>
    <row r="101" spans="1:10" ht="35.1" customHeight="1" x14ac:dyDescent="0.25">
      <c r="A101" s="129" t="s">
        <v>85</v>
      </c>
      <c r="B101" s="128"/>
      <c r="C101" s="128"/>
      <c r="D101" s="128"/>
      <c r="E101" s="128"/>
      <c r="F101" s="128"/>
      <c r="G101" s="128"/>
      <c r="H101" s="128"/>
      <c r="I101" s="145"/>
      <c r="J101" s="145"/>
    </row>
    <row r="102" spans="1:10" ht="21.95" customHeight="1" x14ac:dyDescent="0.25">
      <c r="A102" s="128" t="s">
        <v>78</v>
      </c>
      <c r="B102" s="128"/>
      <c r="C102" s="128"/>
      <c r="D102" s="128"/>
      <c r="E102" s="128"/>
      <c r="F102" s="128"/>
      <c r="G102" s="128"/>
      <c r="H102" s="128"/>
      <c r="I102" s="159"/>
      <c r="J102" s="159"/>
    </row>
    <row r="103" spans="1:10" ht="21.95" customHeight="1" x14ac:dyDescent="0.25">
      <c r="A103" s="128" t="s">
        <v>79</v>
      </c>
      <c r="B103" s="128"/>
      <c r="C103" s="128"/>
      <c r="D103" s="128"/>
      <c r="E103" s="128"/>
      <c r="F103" s="128"/>
      <c r="G103" s="128"/>
      <c r="H103" s="128"/>
      <c r="I103" s="159"/>
      <c r="J103" s="159"/>
    </row>
    <row r="104" spans="1:10" ht="21.95" customHeight="1" x14ac:dyDescent="0.25">
      <c r="A104" s="128" t="s">
        <v>80</v>
      </c>
      <c r="B104" s="128"/>
      <c r="C104" s="128"/>
      <c r="D104" s="128"/>
      <c r="E104" s="128"/>
      <c r="F104" s="128"/>
      <c r="G104" s="128"/>
      <c r="H104" s="128"/>
      <c r="I104" s="159"/>
      <c r="J104" s="159"/>
    </row>
    <row r="105" spans="1:10" ht="21.95" customHeight="1" x14ac:dyDescent="0.25">
      <c r="A105" s="128" t="s">
        <v>81</v>
      </c>
      <c r="B105" s="128"/>
      <c r="C105" s="128"/>
      <c r="D105" s="128"/>
      <c r="E105" s="128"/>
      <c r="F105" s="128"/>
      <c r="G105" s="128"/>
      <c r="H105" s="128"/>
      <c r="I105" s="159"/>
      <c r="J105" s="159"/>
    </row>
    <row r="106" spans="1:10" ht="21.95" customHeight="1" x14ac:dyDescent="0.25">
      <c r="A106" s="128" t="s">
        <v>82</v>
      </c>
      <c r="B106" s="128"/>
      <c r="C106" s="128"/>
      <c r="D106" s="128"/>
      <c r="E106" s="128"/>
      <c r="F106" s="128"/>
      <c r="G106" s="128"/>
      <c r="H106" s="128"/>
      <c r="I106" s="160">
        <f>SUM(I102:J105)</f>
        <v>0</v>
      </c>
      <c r="J106" s="160"/>
    </row>
    <row r="107" spans="1:10" ht="21.95" customHeight="1" x14ac:dyDescent="0.25">
      <c r="A107" s="129" t="s">
        <v>83</v>
      </c>
      <c r="B107" s="129"/>
      <c r="C107" s="129"/>
      <c r="D107" s="129"/>
      <c r="E107" s="129"/>
      <c r="F107" s="129"/>
      <c r="G107" s="129"/>
      <c r="H107" s="129"/>
      <c r="I107" s="160">
        <f>I96+I106</f>
        <v>0</v>
      </c>
      <c r="J107" s="160"/>
    </row>
    <row r="108" spans="1:10" ht="21.95" customHeight="1" x14ac:dyDescent="0.25">
      <c r="A108" s="127" t="s">
        <v>93</v>
      </c>
      <c r="B108" s="127"/>
      <c r="C108" s="127"/>
      <c r="D108" s="127"/>
      <c r="E108" s="127"/>
      <c r="F108" s="127"/>
      <c r="G108" s="127"/>
      <c r="H108" s="127"/>
      <c r="I108" s="127"/>
      <c r="J108" s="127"/>
    </row>
    <row r="109" spans="1:10" ht="21.95" customHeight="1" x14ac:dyDescent="0.25">
      <c r="A109" s="161" t="s">
        <v>94</v>
      </c>
      <c r="B109" s="161"/>
      <c r="C109" s="161"/>
      <c r="D109" s="161"/>
      <c r="E109" s="161"/>
      <c r="F109" s="161"/>
      <c r="G109" s="161"/>
      <c r="H109" s="161"/>
      <c r="I109" s="162"/>
      <c r="J109" s="162"/>
    </row>
    <row r="110" spans="1:10" ht="21.95" customHeight="1" x14ac:dyDescent="0.25">
      <c r="A110" s="127" t="s">
        <v>95</v>
      </c>
      <c r="B110" s="127"/>
      <c r="C110" s="127"/>
      <c r="D110" s="127"/>
      <c r="E110" s="127"/>
      <c r="F110" s="127"/>
      <c r="G110" s="127"/>
      <c r="H110" s="127"/>
      <c r="I110" s="127"/>
      <c r="J110" s="127"/>
    </row>
    <row r="111" spans="1:10" ht="21.95" customHeight="1" x14ac:dyDescent="0.25">
      <c r="A111" s="128" t="s">
        <v>96</v>
      </c>
      <c r="B111" s="128"/>
      <c r="C111" s="128"/>
      <c r="D111" s="128"/>
      <c r="E111" s="128"/>
      <c r="F111" s="128"/>
      <c r="G111" s="128"/>
      <c r="H111" s="128"/>
      <c r="I111" s="155"/>
      <c r="J111" s="155"/>
    </row>
    <row r="112" spans="1:10" ht="24.95" customHeight="1" x14ac:dyDescent="0.25">
      <c r="A112" s="128" t="s">
        <v>97</v>
      </c>
      <c r="B112" s="128"/>
      <c r="C112" s="128"/>
      <c r="D112" s="128"/>
      <c r="E112" s="128"/>
      <c r="F112" s="128"/>
      <c r="G112" s="128"/>
      <c r="H112" s="128"/>
      <c r="I112" s="155"/>
      <c r="J112" s="155"/>
    </row>
    <row r="113" spans="1:12" ht="9.9499999999999993" customHeight="1" x14ac:dyDescent="0.25">
      <c r="A113" s="152"/>
      <c r="B113" s="153"/>
      <c r="C113" s="153"/>
      <c r="D113" s="153"/>
      <c r="E113" s="153"/>
      <c r="F113" s="153"/>
      <c r="G113" s="153"/>
      <c r="H113" s="153"/>
      <c r="I113" s="153"/>
      <c r="J113" s="154"/>
    </row>
    <row r="114" spans="1:12" ht="21.95" customHeight="1" x14ac:dyDescent="0.25">
      <c r="A114" s="156" t="s">
        <v>98</v>
      </c>
      <c r="B114" s="157"/>
      <c r="C114" s="157"/>
      <c r="D114" s="157"/>
      <c r="E114" s="157"/>
      <c r="F114" s="157"/>
      <c r="G114" s="157"/>
      <c r="H114" s="157"/>
      <c r="I114" s="157"/>
      <c r="J114" s="158"/>
    </row>
    <row r="115" spans="1:12" ht="21.95" customHeight="1" x14ac:dyDescent="0.25">
      <c r="A115" s="166" t="s">
        <v>99</v>
      </c>
      <c r="B115" s="167"/>
      <c r="C115" s="167"/>
      <c r="D115" s="167"/>
      <c r="E115" s="167"/>
      <c r="F115" s="167"/>
      <c r="G115" s="167"/>
      <c r="H115" s="167"/>
      <c r="I115" s="167"/>
      <c r="J115" s="168"/>
    </row>
    <row r="116" spans="1:12" ht="9.9499999999999993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2" ht="9.9499999999999993" customHeight="1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1"/>
    </row>
    <row r="118" spans="1:12" ht="9.9499999999999993" customHeight="1" x14ac:dyDescent="0.2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1"/>
    </row>
    <row r="119" spans="1:12" ht="9.9499999999999993" customHeight="1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1"/>
    </row>
    <row r="120" spans="1:12" ht="9.9499999999999993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1"/>
    </row>
    <row r="121" spans="1:12" ht="9.9499999999999993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1"/>
    </row>
    <row r="122" spans="1:12" ht="9.9499999999999993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1"/>
    </row>
    <row r="123" spans="1:12" ht="9.9499999999999993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1"/>
    </row>
    <row r="124" spans="1:12" ht="9.9499999999999993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1"/>
    </row>
    <row r="125" spans="1:12" ht="9.9499999999999993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1"/>
    </row>
    <row r="126" spans="1:12" ht="9.9499999999999993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1"/>
    </row>
    <row r="127" spans="1:12" ht="9.9499999999999993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1"/>
    </row>
    <row r="128" spans="1:12" ht="9.9499999999999993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1"/>
    </row>
    <row r="129" spans="1:12" ht="9.9499999999999993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1"/>
    </row>
    <row r="130" spans="1:12" ht="9.9499999999999993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1"/>
    </row>
    <row r="131" spans="1:12" ht="9.9499999999999993" customHeight="1" x14ac:dyDescent="0.25">
      <c r="A131" s="30"/>
      <c r="B131" s="30"/>
      <c r="C131" s="151" t="str">
        <f>I1</f>
        <v>SAT-1331</v>
      </c>
      <c r="D131" s="151"/>
      <c r="E131" s="151"/>
      <c r="F131" s="151"/>
      <c r="G131" s="30"/>
      <c r="H131" s="30"/>
      <c r="I131" s="30"/>
      <c r="J131" s="30"/>
      <c r="K131" s="30"/>
      <c r="L131" s="31"/>
    </row>
    <row r="132" spans="1:12" ht="9.9499999999999993" customHeight="1" x14ac:dyDescent="0.25">
      <c r="A132" s="30"/>
      <c r="B132" s="30"/>
      <c r="C132" s="151" t="str">
        <f>B1</f>
        <v>ISR RETENCIONES</v>
      </c>
      <c r="D132" s="151"/>
      <c r="E132" s="151"/>
      <c r="F132" s="151"/>
      <c r="G132" s="30"/>
      <c r="H132" s="30"/>
      <c r="I132" s="30"/>
      <c r="J132" s="30"/>
      <c r="K132" s="30"/>
      <c r="L132" s="31"/>
    </row>
    <row r="133" spans="1:12" ht="9.9499999999999993" customHeight="1" x14ac:dyDescent="0.25">
      <c r="A133" s="30"/>
      <c r="B133" s="30"/>
      <c r="C133" s="151" t="str">
        <f>I4</f>
        <v>00 000 000 000</v>
      </c>
      <c r="D133" s="151"/>
      <c r="E133" s="151"/>
      <c r="F133" s="151"/>
      <c r="G133" s="30"/>
      <c r="H133" s="30"/>
      <c r="I133" s="30"/>
      <c r="J133" s="30"/>
      <c r="K133" s="30"/>
      <c r="L133" s="31"/>
    </row>
    <row r="134" spans="1:12" ht="9.9499999999999993" customHeight="1" x14ac:dyDescent="0.25">
      <c r="A134" s="30"/>
      <c r="B134" s="30"/>
      <c r="C134" s="34">
        <f>+E30</f>
        <v>0</v>
      </c>
      <c r="D134" s="34"/>
      <c r="E134" s="151">
        <f>+E32</f>
        <v>0</v>
      </c>
      <c r="F134" s="151"/>
      <c r="G134" s="30"/>
      <c r="H134" s="30"/>
      <c r="I134" s="30"/>
      <c r="J134" s="30"/>
      <c r="K134" s="30"/>
      <c r="L134" s="31"/>
    </row>
    <row r="135" spans="1:12" ht="9.9499999999999993" customHeight="1" x14ac:dyDescent="0.25">
      <c r="A135" s="30"/>
      <c r="B135" s="30"/>
      <c r="C135" s="151">
        <f>D22</f>
        <v>0</v>
      </c>
      <c r="D135" s="151"/>
      <c r="E135" s="151"/>
      <c r="F135" s="151"/>
      <c r="G135" s="30"/>
      <c r="H135" s="30"/>
      <c r="I135" s="30"/>
      <c r="J135" s="30"/>
      <c r="K135" s="30"/>
      <c r="L135" s="31"/>
    </row>
    <row r="136" spans="1:12" ht="9.9499999999999993" customHeight="1" x14ac:dyDescent="0.25">
      <c r="A136" s="30"/>
      <c r="B136" s="30"/>
      <c r="C136" s="30"/>
      <c r="D136" s="151">
        <f>+D24</f>
        <v>0</v>
      </c>
      <c r="E136" s="151"/>
      <c r="F136" s="151"/>
      <c r="G136" s="30"/>
      <c r="H136" s="30"/>
      <c r="I136" s="30"/>
      <c r="J136" s="30"/>
      <c r="K136" s="30"/>
      <c r="L136" s="31"/>
    </row>
    <row r="137" spans="1:12" ht="9.9499999999999993" customHeight="1" x14ac:dyDescent="0.25">
      <c r="A137" s="30"/>
      <c r="B137" s="151"/>
      <c r="C137" s="151"/>
      <c r="D137" s="151"/>
      <c r="E137" s="151"/>
      <c r="F137" s="151"/>
      <c r="G137" s="30"/>
      <c r="H137" s="30"/>
      <c r="I137" s="30"/>
      <c r="J137" s="30"/>
      <c r="K137" s="30"/>
      <c r="L137" s="31"/>
    </row>
    <row r="138" spans="1:12" ht="9.9499999999999993" customHeight="1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1"/>
    </row>
    <row r="139" spans="1:12" ht="9.9499999999999993" customHeight="1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1"/>
    </row>
    <row r="140" spans="1:12" ht="9.9499999999999993" customHeight="1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1"/>
    </row>
    <row r="141" spans="1:12" ht="9.9499999999999993" customHeight="1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1"/>
    </row>
    <row r="142" spans="1:12" ht="9.9499999999999993" customHeight="1" x14ac:dyDescent="0.4">
      <c r="A142" s="30"/>
      <c r="B142" s="30"/>
      <c r="C142" s="30"/>
      <c r="D142" s="30"/>
      <c r="E142" s="30"/>
      <c r="F142" s="30"/>
      <c r="G142" s="30"/>
      <c r="H142" s="32"/>
      <c r="I142" s="32"/>
      <c r="J142" s="33"/>
      <c r="K142" s="30"/>
      <c r="L142" s="31"/>
    </row>
    <row r="143" spans="1:12" ht="9.9499999999999993" customHeight="1" x14ac:dyDescent="0.25">
      <c r="A143" s="30"/>
      <c r="B143" s="30"/>
      <c r="C143" s="30"/>
      <c r="D143" s="30"/>
      <c r="E143" s="30"/>
      <c r="F143" s="30"/>
      <c r="G143" s="30"/>
      <c r="H143" s="165">
        <f>I107</f>
        <v>0</v>
      </c>
      <c r="I143" s="165"/>
      <c r="J143" s="30"/>
      <c r="K143" s="30"/>
      <c r="L143" s="31"/>
    </row>
    <row r="144" spans="1:12" ht="9.9499999999999993" customHeight="1" x14ac:dyDescent="0.25">
      <c r="A144" s="30"/>
      <c r="B144" s="30"/>
      <c r="C144" s="30"/>
      <c r="D144" s="30"/>
      <c r="E144" s="30"/>
      <c r="F144" s="30"/>
      <c r="G144" s="30"/>
      <c r="H144" s="165"/>
      <c r="I144" s="165"/>
      <c r="J144" s="30"/>
      <c r="K144" s="30"/>
      <c r="L144" s="31"/>
    </row>
    <row r="145" spans="1:12" ht="9.9499999999999993" customHeight="1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1"/>
    </row>
    <row r="146" spans="1:12" ht="9.9499999999999993" customHeight="1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1"/>
    </row>
    <row r="147" spans="1:12" ht="9.9499999999999993" customHeight="1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1"/>
    </row>
    <row r="148" spans="1:12" ht="9.9499999999999993" customHeight="1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1"/>
    </row>
    <row r="149" spans="1:12" ht="9.9499999999999993" customHeight="1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1"/>
    </row>
    <row r="150" spans="1:12" ht="9.9499999999999993" customHeight="1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1"/>
    </row>
    <row r="151" spans="1:12" ht="9.9499999999999993" customHeight="1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1"/>
    </row>
    <row r="152" spans="1:12" ht="9.9499999999999993" customHeight="1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1"/>
    </row>
    <row r="153" spans="1:12" ht="9.9499999999999993" customHeight="1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1"/>
    </row>
    <row r="154" spans="1:12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1"/>
    </row>
    <row r="155" spans="1:12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1"/>
    </row>
    <row r="156" spans="1:12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1"/>
    </row>
    <row r="157" spans="1:12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</row>
  </sheetData>
  <sheetProtection selectLockedCells="1"/>
  <mergeCells count="216">
    <mergeCell ref="C133:F133"/>
    <mergeCell ref="C135:F135"/>
    <mergeCell ref="D136:F136"/>
    <mergeCell ref="B137:F137"/>
    <mergeCell ref="H143:I144"/>
    <mergeCell ref="E134:F134"/>
    <mergeCell ref="A115:J115"/>
    <mergeCell ref="A101:H101"/>
    <mergeCell ref="A102:H102"/>
    <mergeCell ref="A103:H103"/>
    <mergeCell ref="I101:J101"/>
    <mergeCell ref="I102:J102"/>
    <mergeCell ref="I103:J103"/>
    <mergeCell ref="C132:F132"/>
    <mergeCell ref="C131:F131"/>
    <mergeCell ref="A111:H111"/>
    <mergeCell ref="A112:H112"/>
    <mergeCell ref="A113:J113"/>
    <mergeCell ref="I111:J111"/>
    <mergeCell ref="I112:J112"/>
    <mergeCell ref="A114:J114"/>
    <mergeCell ref="I104:J104"/>
    <mergeCell ref="I105:J105"/>
    <mergeCell ref="I106:J106"/>
    <mergeCell ref="I107:J107"/>
    <mergeCell ref="A108:J108"/>
    <mergeCell ref="A109:H109"/>
    <mergeCell ref="I109:J109"/>
    <mergeCell ref="A105:H105"/>
    <mergeCell ref="A106:H106"/>
    <mergeCell ref="A107:H107"/>
    <mergeCell ref="A104:H104"/>
    <mergeCell ref="A110:J110"/>
    <mergeCell ref="A99:J99"/>
    <mergeCell ref="A100:H100"/>
    <mergeCell ref="I100:J100"/>
    <mergeCell ref="A98:J98"/>
    <mergeCell ref="A91:J91"/>
    <mergeCell ref="A94:H94"/>
    <mergeCell ref="A95:H95"/>
    <mergeCell ref="A96:H96"/>
    <mergeCell ref="I94:J94"/>
    <mergeCell ref="I95:J95"/>
    <mergeCell ref="I97:J97"/>
    <mergeCell ref="A97:H97"/>
    <mergeCell ref="I96:J96"/>
    <mergeCell ref="A92:J92"/>
    <mergeCell ref="A93:J93"/>
    <mergeCell ref="A85:J85"/>
    <mergeCell ref="A86:H86"/>
    <mergeCell ref="A87:H87"/>
    <mergeCell ref="A88:H88"/>
    <mergeCell ref="A89:H89"/>
    <mergeCell ref="A90:H90"/>
    <mergeCell ref="A81:J81"/>
    <mergeCell ref="A82:J82"/>
    <mergeCell ref="A83:H83"/>
    <mergeCell ref="A84:H84"/>
    <mergeCell ref="I83:J83"/>
    <mergeCell ref="I84:J84"/>
    <mergeCell ref="I86:J86"/>
    <mergeCell ref="I87:J87"/>
    <mergeCell ref="I88:J88"/>
    <mergeCell ref="I89:J89"/>
    <mergeCell ref="I90:J90"/>
    <mergeCell ref="I79:J79"/>
    <mergeCell ref="I75:J75"/>
    <mergeCell ref="I76:J76"/>
    <mergeCell ref="I77:J77"/>
    <mergeCell ref="I78:J78"/>
    <mergeCell ref="A80:H80"/>
    <mergeCell ref="I80:J80"/>
    <mergeCell ref="A75:H75"/>
    <mergeCell ref="A76:H76"/>
    <mergeCell ref="A77:H77"/>
    <mergeCell ref="A78:H78"/>
    <mergeCell ref="B79:C79"/>
    <mergeCell ref="D79:E79"/>
    <mergeCell ref="G79:H79"/>
    <mergeCell ref="I68:J68"/>
    <mergeCell ref="I69:J69"/>
    <mergeCell ref="I70:J70"/>
    <mergeCell ref="I71:J71"/>
    <mergeCell ref="I72:J72"/>
    <mergeCell ref="E74:F74"/>
    <mergeCell ref="D73:D74"/>
    <mergeCell ref="A70:H70"/>
    <mergeCell ref="A71:H71"/>
    <mergeCell ref="A72:H72"/>
    <mergeCell ref="I73:J73"/>
    <mergeCell ref="I74:J74"/>
    <mergeCell ref="E73:F73"/>
    <mergeCell ref="A73:A74"/>
    <mergeCell ref="B73:C74"/>
    <mergeCell ref="G73:H73"/>
    <mergeCell ref="G74:H74"/>
    <mergeCell ref="A66:H66"/>
    <mergeCell ref="A67:H67"/>
    <mergeCell ref="A68:H68"/>
    <mergeCell ref="A69:H69"/>
    <mergeCell ref="I58:J58"/>
    <mergeCell ref="I59:J59"/>
    <mergeCell ref="I60:J60"/>
    <mergeCell ref="I61:J61"/>
    <mergeCell ref="I62:J62"/>
    <mergeCell ref="I63:J63"/>
    <mergeCell ref="G63:H63"/>
    <mergeCell ref="G64:H64"/>
    <mergeCell ref="G58:H58"/>
    <mergeCell ref="G59:H59"/>
    <mergeCell ref="G60:H60"/>
    <mergeCell ref="G61:H61"/>
    <mergeCell ref="G62:H62"/>
    <mergeCell ref="A59:F59"/>
    <mergeCell ref="A60:F60"/>
    <mergeCell ref="A61:F61"/>
    <mergeCell ref="A62:F62"/>
    <mergeCell ref="A63:F63"/>
    <mergeCell ref="I66:J66"/>
    <mergeCell ref="I67:J67"/>
    <mergeCell ref="I53:J53"/>
    <mergeCell ref="I54:J54"/>
    <mergeCell ref="I55:J55"/>
    <mergeCell ref="I56:J56"/>
    <mergeCell ref="I57:J57"/>
    <mergeCell ref="G57:H57"/>
    <mergeCell ref="I64:J64"/>
    <mergeCell ref="A65:J65"/>
    <mergeCell ref="A64:F64"/>
    <mergeCell ref="A53:F53"/>
    <mergeCell ref="A54:F54"/>
    <mergeCell ref="A55:F55"/>
    <mergeCell ref="A56:F56"/>
    <mergeCell ref="A57:F57"/>
    <mergeCell ref="A58:F58"/>
    <mergeCell ref="G53:H53"/>
    <mergeCell ref="G54:H54"/>
    <mergeCell ref="G55:H55"/>
    <mergeCell ref="G56:H56"/>
    <mergeCell ref="A48:J48"/>
    <mergeCell ref="A49:F49"/>
    <mergeCell ref="A50:F50"/>
    <mergeCell ref="A51:F51"/>
    <mergeCell ref="A52:F52"/>
    <mergeCell ref="G49:H49"/>
    <mergeCell ref="I49:J49"/>
    <mergeCell ref="G50:H50"/>
    <mergeCell ref="G51:H51"/>
    <mergeCell ref="G52:H52"/>
    <mergeCell ref="I50:J50"/>
    <mergeCell ref="I51:J51"/>
    <mergeCell ref="I52:J52"/>
    <mergeCell ref="I41:J41"/>
    <mergeCell ref="I42:J42"/>
    <mergeCell ref="I43:J43"/>
    <mergeCell ref="I44:J44"/>
    <mergeCell ref="I45:J45"/>
    <mergeCell ref="I46:J46"/>
    <mergeCell ref="A47:F47"/>
    <mergeCell ref="G41:H41"/>
    <mergeCell ref="G42:H42"/>
    <mergeCell ref="G43:H43"/>
    <mergeCell ref="G44:H44"/>
    <mergeCell ref="G45:H45"/>
    <mergeCell ref="G46:H46"/>
    <mergeCell ref="G47:H47"/>
    <mergeCell ref="A41:F41"/>
    <mergeCell ref="A42:F42"/>
    <mergeCell ref="A43:F43"/>
    <mergeCell ref="A44:F44"/>
    <mergeCell ref="A45:F45"/>
    <mergeCell ref="A46:F46"/>
    <mergeCell ref="I47:J47"/>
    <mergeCell ref="A37:J37"/>
    <mergeCell ref="A38:J38"/>
    <mergeCell ref="A39:F39"/>
    <mergeCell ref="G39:H39"/>
    <mergeCell ref="I39:J39"/>
    <mergeCell ref="G40:H40"/>
    <mergeCell ref="I40:J40"/>
    <mergeCell ref="A40:F40"/>
    <mergeCell ref="A27:J27"/>
    <mergeCell ref="A28:J28"/>
    <mergeCell ref="D22:F22"/>
    <mergeCell ref="E30:F30"/>
    <mergeCell ref="E32:F32"/>
    <mergeCell ref="A36:J36"/>
    <mergeCell ref="A21:J21"/>
    <mergeCell ref="A23:J23"/>
    <mergeCell ref="A26:J26"/>
    <mergeCell ref="A34:J34"/>
    <mergeCell ref="A35:J35"/>
    <mergeCell ref="A24:C24"/>
    <mergeCell ref="D24:J24"/>
    <mergeCell ref="A17:J17"/>
    <mergeCell ref="A18:J18"/>
    <mergeCell ref="A19:J19"/>
    <mergeCell ref="A12:J12"/>
    <mergeCell ref="A13:J13"/>
    <mergeCell ref="A14:J14"/>
    <mergeCell ref="A15:J15"/>
    <mergeCell ref="A16:J16"/>
    <mergeCell ref="A7:J7"/>
    <mergeCell ref="A8:J8"/>
    <mergeCell ref="A9:J9"/>
    <mergeCell ref="A10:J10"/>
    <mergeCell ref="A11:J11"/>
    <mergeCell ref="B1:H1"/>
    <mergeCell ref="I1:J1"/>
    <mergeCell ref="B2:H4"/>
    <mergeCell ref="I2:J2"/>
    <mergeCell ref="A3:A6"/>
    <mergeCell ref="I3:J3"/>
    <mergeCell ref="I4:J4"/>
    <mergeCell ref="B5:H6"/>
    <mergeCell ref="I5:J6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portrait" r:id="rId1"/>
  <ignoredErrors>
    <ignoredError sqref="I45:J46 I47 I55:J55 J47 G64:I64 J64 G63:H63 G62:H62 I61:J61 I56:J56 I66 I68 I57:J57 I58:J58 I59:J59 I60:J60 I80 I106:I107 I96:I97" unlockedFormula="1"/>
    <ignoredError sqref="I84" evalError="1"/>
  </ignoredError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27</xdr:row>
                <xdr:rowOff>28575</xdr:rowOff>
              </from>
              <to>
                <xdr:col>0</xdr:col>
                <xdr:colOff>257175</xdr:colOff>
                <xdr:row>28</xdr:row>
                <xdr:rowOff>85725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Ernesto</dc:creator>
  <cp:lastModifiedBy>Jose Ernesto</cp:lastModifiedBy>
  <cp:lastPrinted>2014-08-23T12:13:45Z</cp:lastPrinted>
  <dcterms:created xsi:type="dcterms:W3CDTF">2014-04-29T22:14:53Z</dcterms:created>
  <dcterms:modified xsi:type="dcterms:W3CDTF">2015-05-19T16:21:06Z</dcterms:modified>
</cp:coreProperties>
</file>