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49" i="1" l="1"/>
  <c r="I41" i="1" l="1"/>
  <c r="I42" i="1" s="1"/>
  <c r="I43" i="1" s="1"/>
  <c r="I31" i="1"/>
  <c r="I32" i="1" s="1"/>
  <c r="I35" i="1" s="1"/>
  <c r="I34" i="1" l="1"/>
  <c r="I46" i="1" s="1"/>
  <c r="D130" i="1"/>
  <c r="C126" i="1"/>
  <c r="C128" i="1" l="1"/>
  <c r="E128" i="1"/>
  <c r="C129" i="1"/>
  <c r="C125" i="1"/>
  <c r="C127" i="1"/>
  <c r="I69" i="1"/>
  <c r="I50" i="1" l="1"/>
  <c r="I52" i="1" s="1"/>
  <c r="I60" i="1" l="1"/>
  <c r="I59" i="1"/>
  <c r="I71" i="1" s="1"/>
  <c r="H137" i="1" s="1"/>
</calcChain>
</file>

<file path=xl/sharedStrings.xml><?xml version="1.0" encoding="utf-8"?>
<sst xmlns="http://schemas.openxmlformats.org/spreadsheetml/2006/main" count="64" uniqueCount="62">
  <si>
    <t>SAT</t>
  </si>
  <si>
    <t>Superintendencia de Administración Tributaria</t>
  </si>
  <si>
    <t>Release 1</t>
  </si>
  <si>
    <t>Número de Formulario</t>
  </si>
  <si>
    <t>Número de Contingencia</t>
  </si>
  <si>
    <t>1. NIT DEL CONTRIBUYENTE *</t>
  </si>
  <si>
    <t>2. PERÍODO DE IMPOSICIÓN *</t>
  </si>
  <si>
    <t>Sin guiones</t>
  </si>
  <si>
    <t>AÑO</t>
  </si>
  <si>
    <t>(+) Multa formal (por presentación extemporánea)</t>
  </si>
  <si>
    <t>(+) Multa por rectificación</t>
  </si>
  <si>
    <t>(+) Intereses</t>
  </si>
  <si>
    <t>(+) Mora</t>
  </si>
  <si>
    <t>(=) Accesorios a pagar</t>
  </si>
  <si>
    <t>TOTAL A PAGAR</t>
  </si>
  <si>
    <t>(=) Impuesto a favor del contribuyente</t>
  </si>
  <si>
    <t>A) Los documentos de soporte de la presente declaración se ajustan a la Ley, permanecerán en mi poder por el plazo legalmente establecido y los exhibiré o presentaré a requerimiento de la SAT.</t>
  </si>
  <si>
    <t>B) Declaro y juro que son verdaderos los datos contenidos en este formulario y que conozco la pena correspondiente al delito de perjurio.</t>
  </si>
  <si>
    <t>00 000 000 000</t>
  </si>
  <si>
    <r>
      <t xml:space="preserve">Número de Acceso                      </t>
    </r>
    <r>
      <rPr>
        <sz val="8"/>
        <color rgb="FFFF0000"/>
        <rFont val="Verdana"/>
        <family val="2"/>
      </rPr>
      <t>000 000 000</t>
    </r>
  </si>
  <si>
    <t>EXCLUSIVAMENTE PARA USO DIDÁCTICO</t>
  </si>
  <si>
    <t>Nombre o Razón Social del Contribuyente</t>
  </si>
  <si>
    <t>Impuesto a Pagar</t>
  </si>
  <si>
    <t>SAT-1361</t>
  </si>
  <si>
    <t>ISR TRIMESTRAL</t>
  </si>
  <si>
    <t>Impuesto Sobre la Renta. Régimen sobre las Utilidades de Actividades Lucrativas. Declaración Jurada y Pago Trimestral</t>
  </si>
  <si>
    <t>3. DETERMINACIÓN DEL IMPUESTO</t>
  </si>
  <si>
    <t>SOBRE LA BASE DE CIERRES CONTABLES PARCIALES O LIQUIDACIÓN PRELIMINAR DE SUS ACTIVIDADES</t>
  </si>
  <si>
    <t>Renta Bruta acumulada, incluyendo rentas exentas, no afectas o que fueron sujetas a retención definitiva según el artículo 52 "A" de la Ley del IVA</t>
  </si>
  <si>
    <t>(-) Rentas exentas y no afectas acumuladas</t>
  </si>
  <si>
    <t>(-) Rentas sujetas a retención definitiva según el artículo 52 "A" de la Ley del IVA</t>
  </si>
  <si>
    <t>(-) Costos y gastos acumulados</t>
  </si>
  <si>
    <t>(+) Costos y gastos no deducibles</t>
  </si>
  <si>
    <t>(=) Renta imponible acumulada</t>
  </si>
  <si>
    <t>Impuesto Sobre la Renta</t>
  </si>
  <si>
    <t>Impuesto determinado en este trimestre</t>
  </si>
  <si>
    <t>Valor a favor en este trimestre</t>
  </si>
  <si>
    <t>Renta bruta de este trimestre</t>
  </si>
  <si>
    <t>Renta Imponible estimada</t>
  </si>
  <si>
    <t>Renta Neta</t>
  </si>
  <si>
    <t>Saldo de ISO debidamente pagado en periodos anteriores</t>
  </si>
  <si>
    <t>(-) Acreditamiento de ISO para este periodo</t>
  </si>
  <si>
    <t>Saldo de ISO por Acreditar</t>
  </si>
  <si>
    <t>Sub Total</t>
  </si>
  <si>
    <t>(-) Valor:</t>
  </si>
  <si>
    <t>(Llene solo si necesita corregir datos de un formulario SAT-1361 anterior)</t>
  </si>
  <si>
    <t>Numero de formulario SAT-1361 que se rectifica</t>
  </si>
  <si>
    <r>
      <t xml:space="preserve">Fecha máxima de pago sin accesorios.  </t>
    </r>
    <r>
      <rPr>
        <sz val="11"/>
        <color theme="1"/>
        <rFont val="Calibri"/>
        <family val="2"/>
        <scheme val="minor"/>
      </rPr>
      <t>Fecha de vencimiento según calendario tributario</t>
    </r>
  </si>
  <si>
    <r>
      <t xml:space="preserve">¿Cuándo pagará este formulario?  </t>
    </r>
    <r>
      <rPr>
        <sz val="11"/>
        <color theme="1"/>
        <rFont val="Calibri"/>
        <family val="2"/>
        <scheme val="minor"/>
      </rPr>
      <t xml:space="preserve"> Si el pago lo realizará después de la fecha, cambie la fecha de esta casilla (máximo 20 días hábiles contados a partir de hoy).  Luego de esa fecha el formulario caducará, el banco lo rechazará y deberá llenar otro.  Con base a esa fecha el formulario podrá adicionar accesorios.</t>
    </r>
  </si>
  <si>
    <t>7. ACCESORIOS</t>
  </si>
  <si>
    <t>(=) Impuesto a Pagar</t>
  </si>
  <si>
    <t>(-) Compensación conforme numero de resolución SAT o formulario de declaración anual 2012</t>
  </si>
  <si>
    <t>6. RECTIFICACIÓN (Opcional)</t>
  </si>
  <si>
    <t>Son 11 dígitos que aparecen en la parte superior derecha del encabezado del formulario a corregir. Ejemplo 12345678901</t>
  </si>
  <si>
    <t>(-) Impuesto ingresado con la declaración que se rectifica</t>
  </si>
  <si>
    <t>(+) Costos y gastos para la generación de las rentas exentas y no afectas acumulados</t>
  </si>
  <si>
    <t>(-) Impuesto sobre la Renta acumulada del trimestre inmediato anterior (igual al valor consignado en la casilla "Impuesto Sobre la Renta" de la declaración del trimestre anterior)</t>
  </si>
  <si>
    <t>4. DETERMINACIÓN DEL IMPUESTO SOBRE LA BASE DE RENTA IMPONIBLE ESTIMADA</t>
  </si>
  <si>
    <t>Renta bruta acumulada al termino de este trimestre incluyendo rentas exentas, no afectas o que fueron sujetas a retención según articulo 52 "A" de la Ley del IVA, en este trimestre</t>
  </si>
  <si>
    <t>(-) Rentas exentas, no afectas o que fueron sujetas a retención definitiva según el articulo 52 "A" de la Ley del IVA, en este trimestre</t>
  </si>
  <si>
    <t>5. LIQUIDACIÓN Y DETERMINACIÓN DEL IMPUESTO A PAGAR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</si>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</sst>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6"/>
      <name val="Verdana"/>
      <family val="2"/>
    </font>
    <font>
      <sz val="5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sz val="4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9"/>
      <color theme="1"/>
      <name val="Calibri"/>
      <family val="2"/>
      <scheme val="minor"/>
    </font>
    <font>
      <b/>
      <sz val="10"/>
      <color rgb="FFFF0000"/>
      <name val="Verdana"/>
      <family val="2"/>
    </font>
    <font>
      <sz val="8"/>
      <color rgb="FFFF0000"/>
      <name val="Verdana"/>
      <family val="2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Arial Black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Calibri"/>
      <family val="2"/>
      <scheme val="minor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2" borderId="0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Protection="1"/>
    <xf numFmtId="0" fontId="0" fillId="0" borderId="0" xfId="0" applyProtection="1"/>
    <xf numFmtId="3" fontId="10" fillId="3" borderId="0" xfId="0" applyNumberFormat="1" applyFont="1" applyFill="1" applyAlignment="1" applyProtection="1">
      <alignment wrapText="1"/>
    </xf>
    <xf numFmtId="0" fontId="15" fillId="3" borderId="0" xfId="0" applyFont="1" applyFill="1" applyProtection="1"/>
    <xf numFmtId="0" fontId="16" fillId="3" borderId="0" xfId="0" applyFont="1" applyFill="1" applyAlignment="1" applyProtection="1"/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9" fillId="2" borderId="18" xfId="0" applyFont="1" applyFill="1" applyBorder="1" applyAlignment="1" applyProtection="1">
      <alignment horizontal="center" wrapText="1"/>
    </xf>
    <xf numFmtId="0" fontId="19" fillId="2" borderId="0" xfId="0" applyFont="1" applyFill="1" applyBorder="1" applyAlignment="1" applyProtection="1">
      <alignment horizontal="center" wrapText="1"/>
    </xf>
    <xf numFmtId="0" fontId="19" fillId="2" borderId="19" xfId="0" applyFont="1" applyFill="1" applyBorder="1" applyAlignment="1" applyProtection="1">
      <alignment horizontal="center" wrapText="1"/>
    </xf>
    <xf numFmtId="0" fontId="0" fillId="3" borderId="16" xfId="0" applyFont="1" applyFill="1" applyBorder="1"/>
    <xf numFmtId="0" fontId="0" fillId="3" borderId="12" xfId="0" applyFont="1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3" borderId="0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1" xfId="0" applyFont="1" applyFill="1" applyBorder="1"/>
    <xf numFmtId="0" fontId="0" fillId="4" borderId="18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3" fontId="0" fillId="4" borderId="0" xfId="0" applyNumberFormat="1" applyFont="1" applyFill="1" applyBorder="1" applyAlignment="1" applyProtection="1">
      <alignment horizontal="right" vertical="center"/>
      <protection locked="0"/>
    </xf>
    <xf numFmtId="3" fontId="0" fillId="4" borderId="19" xfId="0" applyNumberFormat="1" applyFont="1" applyFill="1" applyBorder="1" applyAlignment="1" applyProtection="1">
      <alignment horizontal="right" vertical="center"/>
      <protection locked="0"/>
    </xf>
    <xf numFmtId="0" fontId="11" fillId="3" borderId="18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wrapText="1"/>
    </xf>
    <xf numFmtId="0" fontId="20" fillId="3" borderId="0" xfId="0" applyFont="1" applyFill="1" applyBorder="1"/>
    <xf numFmtId="0" fontId="20" fillId="3" borderId="19" xfId="0" applyFont="1" applyFill="1" applyBorder="1"/>
    <xf numFmtId="0" fontId="11" fillId="2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13" fillId="2" borderId="3" xfId="0" applyFont="1" applyFill="1" applyBorder="1" applyAlignment="1" applyProtection="1">
      <alignment horizontal="center" wrapText="1"/>
      <protection locked="0"/>
    </xf>
    <xf numFmtId="0" fontId="13" fillId="2" borderId="19" xfId="0" applyFont="1" applyFill="1" applyBorder="1" applyAlignment="1" applyProtection="1">
      <alignment horizontal="center" wrapTex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8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19" fillId="2" borderId="13" xfId="0" applyFont="1" applyFill="1" applyBorder="1" applyAlignment="1" applyProtection="1">
      <alignment horizontal="center" wrapText="1"/>
      <protection locked="0"/>
    </xf>
    <xf numFmtId="0" fontId="19" fillId="2" borderId="14" xfId="0" applyFont="1" applyFill="1" applyBorder="1" applyAlignment="1" applyProtection="1">
      <alignment horizontal="center" wrapText="1"/>
      <protection locked="0"/>
    </xf>
    <xf numFmtId="0" fontId="19" fillId="2" borderId="15" xfId="0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5" xfId="0" applyFont="1" applyFill="1" applyBorder="1" applyAlignment="1" applyProtection="1">
      <alignment horizontal="center" wrapText="1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8" fillId="2" borderId="18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center" wrapText="1"/>
    </xf>
    <xf numFmtId="0" fontId="18" fillId="2" borderId="19" xfId="0" applyFont="1" applyFill="1" applyBorder="1" applyAlignment="1" applyProtection="1">
      <alignment horizontal="center" wrapText="1"/>
    </xf>
    <xf numFmtId="0" fontId="18" fillId="4" borderId="13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center" wrapText="1"/>
    </xf>
    <xf numFmtId="0" fontId="18" fillId="4" borderId="15" xfId="0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center" wrapText="1"/>
    </xf>
    <xf numFmtId="0" fontId="18" fillId="2" borderId="14" xfId="0" applyFont="1" applyFill="1" applyBorder="1" applyAlignment="1">
      <alignment horizontal="center" wrapText="1"/>
    </xf>
    <xf numFmtId="0" fontId="18" fillId="2" borderId="15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0" fillId="4" borderId="18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4" fontId="0" fillId="0" borderId="0" xfId="0" applyNumberFormat="1" applyFont="1" applyBorder="1" applyAlignment="1" applyProtection="1">
      <alignment horizontal="right" vertical="center"/>
      <protection locked="0"/>
    </xf>
    <xf numFmtId="4" fontId="0" fillId="0" borderId="19" xfId="0" applyNumberFormat="1" applyFont="1" applyBorder="1" applyAlignment="1" applyProtection="1">
      <alignment horizontal="right" vertical="center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4" fontId="0" fillId="0" borderId="0" xfId="0" applyNumberFormat="1" applyFont="1" applyBorder="1" applyAlignment="1" applyProtection="1">
      <alignment horizontal="right" vertical="center"/>
    </xf>
    <xf numFmtId="4" fontId="0" fillId="0" borderId="19" xfId="0" applyNumberFormat="1" applyFont="1" applyBorder="1" applyAlignment="1" applyProtection="1">
      <alignment horizontal="righ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 applyProtection="1">
      <alignment horizontal="center" vertical="center" wrapText="1"/>
      <protection locked="0"/>
    </xf>
    <xf numFmtId="164" fontId="0" fillId="0" borderId="19" xfId="0" applyNumberFormat="1" applyFont="1" applyBorder="1" applyAlignment="1" applyProtection="1">
      <alignment horizontal="center" vertical="center" wrapText="1"/>
      <protection locked="0"/>
    </xf>
    <xf numFmtId="0" fontId="0" fillId="4" borderId="18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 applyProtection="1">
      <alignment horizontal="right" vertical="center" wrapText="1"/>
      <protection locked="0"/>
    </xf>
    <xf numFmtId="4" fontId="0" fillId="0" borderId="19" xfId="0" applyNumberFormat="1" applyFont="1" applyBorder="1" applyAlignment="1" applyProtection="1">
      <alignment horizontal="right" vertical="center" wrapText="1"/>
      <protection locked="0"/>
    </xf>
    <xf numFmtId="4" fontId="0" fillId="0" borderId="29" xfId="0" applyNumberFormat="1" applyFont="1" applyFill="1" applyBorder="1" applyAlignment="1">
      <alignment horizontal="right" vertical="center" wrapText="1"/>
    </xf>
    <xf numFmtId="4" fontId="0" fillId="0" borderId="30" xfId="0" applyNumberFormat="1" applyFont="1" applyFill="1" applyBorder="1" applyAlignment="1">
      <alignment horizontal="right" vertical="center" wrapText="1"/>
    </xf>
    <xf numFmtId="0" fontId="0" fillId="3" borderId="25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0" fillId="0" borderId="31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0" borderId="32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right" vertical="center" wrapText="1"/>
    </xf>
    <xf numFmtId="4" fontId="0" fillId="0" borderId="19" xfId="0" applyNumberFormat="1" applyFont="1" applyFill="1" applyBorder="1" applyAlignment="1">
      <alignment horizontal="right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16" fillId="3" borderId="0" xfId="0" applyFont="1" applyFill="1" applyAlignment="1" applyProtection="1">
      <alignment horizontal="left"/>
    </xf>
    <xf numFmtId="0" fontId="0" fillId="4" borderId="1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4" fontId="0" fillId="0" borderId="0" xfId="0" applyNumberFormat="1" applyFont="1" applyBorder="1" applyAlignment="1" applyProtection="1">
      <alignment horizontal="right" vertical="center" wrapText="1"/>
    </xf>
    <xf numFmtId="4" fontId="0" fillId="0" borderId="19" xfId="0" applyNumberFormat="1" applyFont="1" applyBorder="1" applyAlignment="1" applyProtection="1">
      <alignment horizontal="righ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6" fillId="3" borderId="0" xfId="0" applyFont="1" applyFill="1" applyAlignment="1" applyProtection="1">
      <alignment horizontal="center"/>
    </xf>
    <xf numFmtId="44" fontId="17" fillId="3" borderId="0" xfId="0" applyNumberFormat="1" applyFont="1" applyFill="1" applyAlignment="1" applyProtection="1">
      <alignment horizontal="center" wrapText="1"/>
    </xf>
    <xf numFmtId="0" fontId="0" fillId="0" borderId="0" xfId="0" applyFont="1" applyAlignment="1">
      <alignment horizontal="left" vertical="center"/>
    </xf>
    <xf numFmtId="0" fontId="21" fillId="3" borderId="18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right" vertical="center" wrapText="1"/>
    </xf>
    <xf numFmtId="4" fontId="1" fillId="4" borderId="19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 applyBorder="1" applyAlignment="1">
      <alignment horizontal="right" vertical="center" wrapText="1"/>
    </xf>
    <xf numFmtId="0" fontId="0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" fontId="0" fillId="0" borderId="29" xfId="0" applyNumberFormat="1" applyFont="1" applyBorder="1" applyAlignment="1" applyProtection="1">
      <alignment horizontal="right" vertical="center" wrapText="1"/>
    </xf>
    <xf numFmtId="4" fontId="0" fillId="0" borderId="3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horizontal="right" vertical="center" wrapText="1"/>
      <protection locked="0"/>
    </xf>
    <xf numFmtId="0" fontId="0" fillId="3" borderId="18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0</xdr:col>
          <xdr:colOff>257175</xdr:colOff>
          <xdr:row>16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110</xdr:row>
      <xdr:rowOff>9996</xdr:rowOff>
    </xdr:from>
    <xdr:to>
      <xdr:col>9</xdr:col>
      <xdr:colOff>714376</xdr:colOff>
      <xdr:row>148</xdr:row>
      <xdr:rowOff>28574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184946"/>
          <a:ext cx="7696200" cy="479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151"/>
  <sheetViews>
    <sheetView tabSelected="1" topLeftCell="A10" workbookViewId="0">
      <selection activeCell="I25" sqref="I25:J25"/>
    </sheetView>
  </sheetViews>
  <sheetFormatPr baseColWidth="10" defaultRowHeight="15" x14ac:dyDescent="0.25"/>
  <cols>
    <col min="1" max="1" width="16.42578125" customWidth="1"/>
    <col min="2" max="2" width="8.7109375" customWidth="1"/>
    <col min="3" max="3" width="8.28515625" customWidth="1"/>
    <col min="4" max="4" width="16" customWidth="1"/>
    <col min="5" max="5" width="4.140625" customWidth="1"/>
    <col min="6" max="6" width="16.85546875" customWidth="1"/>
  </cols>
  <sheetData>
    <row r="1" spans="1:10" ht="19.5" x14ac:dyDescent="0.25">
      <c r="A1" s="2" t="s">
        <v>0</v>
      </c>
      <c r="B1" s="36" t="s">
        <v>24</v>
      </c>
      <c r="C1" s="37"/>
      <c r="D1" s="37"/>
      <c r="E1" s="37"/>
      <c r="F1" s="37"/>
      <c r="G1" s="37"/>
      <c r="H1" s="37"/>
      <c r="I1" s="36" t="s">
        <v>23</v>
      </c>
      <c r="J1" s="38"/>
    </row>
    <row r="2" spans="1:10" ht="18.75" thickBot="1" x14ac:dyDescent="0.3">
      <c r="A2" s="3" t="s">
        <v>1</v>
      </c>
      <c r="B2" s="39" t="s">
        <v>25</v>
      </c>
      <c r="C2" s="40"/>
      <c r="D2" s="40"/>
      <c r="E2" s="40"/>
      <c r="F2" s="40"/>
      <c r="G2" s="40"/>
      <c r="H2" s="41"/>
      <c r="I2" s="45" t="s">
        <v>2</v>
      </c>
      <c r="J2" s="46"/>
    </row>
    <row r="3" spans="1:10" x14ac:dyDescent="0.25">
      <c r="A3" s="47" t="s">
        <v>19</v>
      </c>
      <c r="B3" s="39"/>
      <c r="C3" s="40"/>
      <c r="D3" s="40"/>
      <c r="E3" s="40"/>
      <c r="F3" s="40"/>
      <c r="G3" s="40"/>
      <c r="H3" s="41"/>
      <c r="I3" s="50" t="s">
        <v>3</v>
      </c>
      <c r="J3" s="51"/>
    </row>
    <row r="4" spans="1:10" ht="15.75" thickBot="1" x14ac:dyDescent="0.3">
      <c r="A4" s="48"/>
      <c r="B4" s="42"/>
      <c r="C4" s="43"/>
      <c r="D4" s="43"/>
      <c r="E4" s="43"/>
      <c r="F4" s="43"/>
      <c r="G4" s="43"/>
      <c r="H4" s="44"/>
      <c r="I4" s="52" t="s">
        <v>18</v>
      </c>
      <c r="J4" s="53"/>
    </row>
    <row r="5" spans="1:10" ht="12" customHeight="1" x14ac:dyDescent="0.25">
      <c r="A5" s="48"/>
      <c r="B5" s="54" t="s">
        <v>20</v>
      </c>
      <c r="C5" s="55"/>
      <c r="D5" s="55"/>
      <c r="E5" s="55"/>
      <c r="F5" s="55"/>
      <c r="G5" s="55"/>
      <c r="H5" s="55"/>
      <c r="I5" s="58" t="s">
        <v>4</v>
      </c>
      <c r="J5" s="59"/>
    </row>
    <row r="6" spans="1:10" ht="12" customHeight="1" thickBot="1" x14ac:dyDescent="0.3">
      <c r="A6" s="49"/>
      <c r="B6" s="56"/>
      <c r="C6" s="57"/>
      <c r="D6" s="57"/>
      <c r="E6" s="57"/>
      <c r="F6" s="57"/>
      <c r="G6" s="57"/>
      <c r="H6" s="57"/>
      <c r="I6" s="60"/>
      <c r="J6" s="61"/>
    </row>
    <row r="7" spans="1:10" ht="9.9499999999999993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4"/>
    </row>
    <row r="8" spans="1:10" ht="9.9499999999999993" customHeight="1" x14ac:dyDescent="0.25">
      <c r="A8" s="30"/>
      <c r="B8" s="31"/>
      <c r="C8" s="31"/>
      <c r="D8" s="31"/>
      <c r="E8" s="31"/>
      <c r="F8" s="32"/>
      <c r="G8" s="32"/>
      <c r="H8" s="32"/>
      <c r="I8" s="32"/>
      <c r="J8" s="33"/>
    </row>
    <row r="9" spans="1:10" ht="12" customHeight="1" x14ac:dyDescent="0.25">
      <c r="A9" s="76" t="s">
        <v>5</v>
      </c>
      <c r="B9" s="77"/>
      <c r="C9" s="77"/>
      <c r="D9" s="77"/>
      <c r="E9" s="77"/>
      <c r="F9" s="77"/>
      <c r="G9" s="77"/>
      <c r="H9" s="77"/>
      <c r="I9" s="77"/>
      <c r="J9" s="78"/>
    </row>
    <row r="10" spans="1:10" ht="26.25" x14ac:dyDescent="0.25">
      <c r="A10" s="10"/>
      <c r="B10" s="11"/>
      <c r="C10" s="1"/>
      <c r="D10" s="71"/>
      <c r="E10" s="72"/>
      <c r="F10" s="73"/>
      <c r="G10" s="34" t="s">
        <v>7</v>
      </c>
      <c r="H10" s="11"/>
      <c r="I10" s="11"/>
      <c r="J10" s="12"/>
    </row>
    <row r="11" spans="1:10" ht="9.9499999999999993" customHeight="1" x14ac:dyDescent="0.25">
      <c r="A11" s="79"/>
      <c r="B11" s="80"/>
      <c r="C11" s="80"/>
      <c r="D11" s="80"/>
      <c r="E11" s="80"/>
      <c r="F11" s="80"/>
      <c r="G11" s="80"/>
      <c r="H11" s="80"/>
      <c r="I11" s="80"/>
      <c r="J11" s="81"/>
    </row>
    <row r="12" spans="1:10" ht="15" customHeight="1" x14ac:dyDescent="0.25">
      <c r="A12" s="65" t="s">
        <v>21</v>
      </c>
      <c r="B12" s="66"/>
      <c r="C12" s="66"/>
      <c r="D12" s="67"/>
      <c r="E12" s="68"/>
      <c r="F12" s="69"/>
      <c r="G12" s="69"/>
      <c r="H12" s="69"/>
      <c r="I12" s="69"/>
      <c r="J12" s="70"/>
    </row>
    <row r="13" spans="1:10" ht="9.9499999999999993" customHeight="1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ht="9.9499999999999993" customHeight="1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12" customHeight="1" x14ac:dyDescent="0.25">
      <c r="A15" s="85"/>
      <c r="B15" s="86"/>
      <c r="C15" s="86"/>
      <c r="D15" s="86"/>
      <c r="E15" s="86"/>
      <c r="F15" s="86"/>
      <c r="G15" s="86"/>
      <c r="H15" s="86"/>
      <c r="I15" s="86"/>
      <c r="J15" s="87"/>
    </row>
    <row r="16" spans="1:10" x14ac:dyDescent="0.25">
      <c r="A16" s="88" t="s">
        <v>6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0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8" spans="1:10" x14ac:dyDescent="0.25">
      <c r="A18" s="19"/>
      <c r="B18" s="20"/>
      <c r="C18" s="20"/>
      <c r="D18" s="20" t="s">
        <v>61</v>
      </c>
      <c r="E18" s="74"/>
      <c r="F18" s="75"/>
      <c r="G18" s="20"/>
      <c r="H18" s="20"/>
      <c r="I18" s="20"/>
      <c r="J18" s="21"/>
    </row>
    <row r="19" spans="1:10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1"/>
    </row>
    <row r="20" spans="1:10" x14ac:dyDescent="0.25">
      <c r="A20" s="19"/>
      <c r="B20" s="20"/>
      <c r="C20" s="20"/>
      <c r="D20" s="20" t="s">
        <v>8</v>
      </c>
      <c r="E20" s="74"/>
      <c r="F20" s="75"/>
      <c r="G20" s="20"/>
      <c r="H20" s="20"/>
      <c r="I20" s="20"/>
      <c r="J20" s="21"/>
    </row>
    <row r="21" spans="1:10" x14ac:dyDescent="0.25">
      <c r="A21" s="22"/>
      <c r="B21" s="23"/>
      <c r="C21" s="23"/>
      <c r="D21" s="23"/>
      <c r="E21" s="24"/>
      <c r="F21" s="24"/>
      <c r="G21" s="23"/>
      <c r="H21" s="23"/>
      <c r="I21" s="23"/>
      <c r="J21" s="25"/>
    </row>
    <row r="22" spans="1:10" ht="9.9499999999999993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</row>
    <row r="23" spans="1:10" ht="20.100000000000001" customHeight="1" x14ac:dyDescent="0.25">
      <c r="A23" s="96" t="s">
        <v>26</v>
      </c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20.100000000000001" customHeight="1" x14ac:dyDescent="0.25">
      <c r="A24" s="96" t="s">
        <v>27</v>
      </c>
      <c r="B24" s="97"/>
      <c r="C24" s="97"/>
      <c r="D24" s="97"/>
      <c r="E24" s="97"/>
      <c r="F24" s="97"/>
      <c r="G24" s="97"/>
      <c r="H24" s="97"/>
      <c r="I24" s="97"/>
      <c r="J24" s="98"/>
    </row>
    <row r="25" spans="1:10" ht="30" customHeight="1" x14ac:dyDescent="0.25">
      <c r="A25" s="99" t="s">
        <v>28</v>
      </c>
      <c r="B25" s="100"/>
      <c r="C25" s="100"/>
      <c r="D25" s="100"/>
      <c r="E25" s="100"/>
      <c r="F25" s="100"/>
      <c r="G25" s="100"/>
      <c r="H25" s="100"/>
      <c r="I25" s="94"/>
      <c r="J25" s="95"/>
    </row>
    <row r="26" spans="1:10" ht="20.100000000000001" customHeight="1" x14ac:dyDescent="0.25">
      <c r="A26" s="99" t="s">
        <v>29</v>
      </c>
      <c r="B26" s="100"/>
      <c r="C26" s="100"/>
      <c r="D26" s="100"/>
      <c r="E26" s="100"/>
      <c r="F26" s="100"/>
      <c r="G26" s="100"/>
      <c r="H26" s="100"/>
      <c r="I26" s="94"/>
      <c r="J26" s="95"/>
    </row>
    <row r="27" spans="1:10" ht="20.100000000000001" customHeight="1" x14ac:dyDescent="0.25">
      <c r="A27" s="99" t="s">
        <v>30</v>
      </c>
      <c r="B27" s="100"/>
      <c r="C27" s="100"/>
      <c r="D27" s="100"/>
      <c r="E27" s="100"/>
      <c r="F27" s="100"/>
      <c r="G27" s="100"/>
      <c r="H27" s="100"/>
      <c r="I27" s="94"/>
      <c r="J27" s="95"/>
    </row>
    <row r="28" spans="1:10" ht="20.100000000000001" customHeight="1" x14ac:dyDescent="0.25">
      <c r="A28" s="99" t="s">
        <v>31</v>
      </c>
      <c r="B28" s="100"/>
      <c r="C28" s="100"/>
      <c r="D28" s="100"/>
      <c r="E28" s="100"/>
      <c r="F28" s="100"/>
      <c r="G28" s="100"/>
      <c r="H28" s="100"/>
      <c r="I28" s="94"/>
      <c r="J28" s="95"/>
    </row>
    <row r="29" spans="1:10" ht="20.100000000000001" customHeight="1" x14ac:dyDescent="0.25">
      <c r="A29" s="99" t="s">
        <v>55</v>
      </c>
      <c r="B29" s="100"/>
      <c r="C29" s="100"/>
      <c r="D29" s="100"/>
      <c r="E29" s="100"/>
      <c r="F29" s="100"/>
      <c r="G29" s="100"/>
      <c r="H29" s="100"/>
      <c r="I29" s="94"/>
      <c r="J29" s="95"/>
    </row>
    <row r="30" spans="1:10" ht="20.100000000000001" customHeight="1" x14ac:dyDescent="0.25">
      <c r="A30" s="99" t="s">
        <v>32</v>
      </c>
      <c r="B30" s="100"/>
      <c r="C30" s="100"/>
      <c r="D30" s="100"/>
      <c r="E30" s="100"/>
      <c r="F30" s="100"/>
      <c r="G30" s="100"/>
      <c r="H30" s="100"/>
      <c r="I30" s="94"/>
      <c r="J30" s="95"/>
    </row>
    <row r="31" spans="1:10" ht="20.100000000000001" customHeight="1" x14ac:dyDescent="0.25">
      <c r="A31" s="99" t="s">
        <v>33</v>
      </c>
      <c r="B31" s="100"/>
      <c r="C31" s="100"/>
      <c r="D31" s="100"/>
      <c r="E31" s="100"/>
      <c r="F31" s="100"/>
      <c r="G31" s="100"/>
      <c r="H31" s="100"/>
      <c r="I31" s="105">
        <f>I25-I26-I27-I28+I29+I30</f>
        <v>0</v>
      </c>
      <c r="J31" s="106"/>
    </row>
    <row r="32" spans="1:10" ht="20.100000000000001" customHeight="1" x14ac:dyDescent="0.25">
      <c r="A32" s="99" t="s">
        <v>34</v>
      </c>
      <c r="B32" s="100"/>
      <c r="C32" s="100"/>
      <c r="D32" s="100"/>
      <c r="E32" s="100"/>
      <c r="F32" s="100"/>
      <c r="G32" s="100"/>
      <c r="H32" s="100"/>
      <c r="I32" s="105">
        <f>I31*0.25</f>
        <v>0</v>
      </c>
      <c r="J32" s="106"/>
    </row>
    <row r="33" spans="1:10" ht="30" customHeight="1" x14ac:dyDescent="0.25">
      <c r="A33" s="99" t="s">
        <v>56</v>
      </c>
      <c r="B33" s="100"/>
      <c r="C33" s="100"/>
      <c r="D33" s="100"/>
      <c r="E33" s="100"/>
      <c r="F33" s="100"/>
      <c r="G33" s="100"/>
      <c r="H33" s="100"/>
      <c r="I33" s="94"/>
      <c r="J33" s="95"/>
    </row>
    <row r="34" spans="1:10" ht="20.100000000000001" customHeight="1" x14ac:dyDescent="0.25">
      <c r="A34" s="99" t="s">
        <v>35</v>
      </c>
      <c r="B34" s="100"/>
      <c r="C34" s="100"/>
      <c r="D34" s="100"/>
      <c r="E34" s="100"/>
      <c r="F34" s="100"/>
      <c r="G34" s="100"/>
      <c r="H34" s="100"/>
      <c r="I34" s="105">
        <f>IF(I32&gt;=I33,I32-I33,"0")</f>
        <v>0</v>
      </c>
      <c r="J34" s="106"/>
    </row>
    <row r="35" spans="1:10" ht="20.100000000000001" customHeight="1" x14ac:dyDescent="0.25">
      <c r="A35" s="147" t="s">
        <v>36</v>
      </c>
      <c r="B35" s="147"/>
      <c r="C35" s="147"/>
      <c r="D35" s="147"/>
      <c r="E35" s="147"/>
      <c r="F35" s="147"/>
      <c r="G35" s="147"/>
      <c r="H35" s="147"/>
      <c r="I35" s="105">
        <f>IF(I33&gt;=I32,I33-I32,"0")</f>
        <v>0</v>
      </c>
      <c r="J35" s="106"/>
    </row>
    <row r="36" spans="1:10" ht="9.9499999999999993" customHeight="1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3"/>
    </row>
    <row r="37" spans="1:10" ht="20.100000000000001" customHeight="1" x14ac:dyDescent="0.25">
      <c r="A37" s="96" t="s">
        <v>57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ht="24.95" customHeight="1" x14ac:dyDescent="0.25">
      <c r="A38" s="99" t="s">
        <v>58</v>
      </c>
      <c r="B38" s="100"/>
      <c r="C38" s="100"/>
      <c r="D38" s="100"/>
      <c r="E38" s="100"/>
      <c r="F38" s="100"/>
      <c r="G38" s="100"/>
      <c r="H38" s="100"/>
      <c r="I38" s="94"/>
      <c r="J38" s="95"/>
    </row>
    <row r="39" spans="1:10" ht="20.100000000000001" customHeight="1" x14ac:dyDescent="0.25">
      <c r="A39" s="101" t="s">
        <v>37</v>
      </c>
      <c r="B39" s="102"/>
      <c r="C39" s="102"/>
      <c r="D39" s="102"/>
      <c r="E39" s="102"/>
      <c r="F39" s="102"/>
      <c r="G39" s="102"/>
      <c r="H39" s="102"/>
      <c r="I39" s="94"/>
      <c r="J39" s="95"/>
    </row>
    <row r="40" spans="1:10" ht="24.95" customHeight="1" x14ac:dyDescent="0.25">
      <c r="A40" s="99" t="s">
        <v>59</v>
      </c>
      <c r="B40" s="100"/>
      <c r="C40" s="100"/>
      <c r="D40" s="100"/>
      <c r="E40" s="100"/>
      <c r="F40" s="100"/>
      <c r="G40" s="100"/>
      <c r="H40" s="100"/>
      <c r="I40" s="94"/>
      <c r="J40" s="95"/>
    </row>
    <row r="41" spans="1:10" ht="20.100000000000001" customHeight="1" x14ac:dyDescent="0.25">
      <c r="A41" s="103" t="s">
        <v>39</v>
      </c>
      <c r="B41" s="104"/>
      <c r="C41" s="104"/>
      <c r="D41" s="104"/>
      <c r="E41" s="104"/>
      <c r="F41" s="104"/>
      <c r="G41" s="104"/>
      <c r="H41" s="104"/>
      <c r="I41" s="94">
        <f>I39-I40</f>
        <v>0</v>
      </c>
      <c r="J41" s="95"/>
    </row>
    <row r="42" spans="1:10" ht="20.100000000000001" customHeight="1" x14ac:dyDescent="0.25">
      <c r="A42" s="103" t="s">
        <v>38</v>
      </c>
      <c r="B42" s="104"/>
      <c r="C42" s="104"/>
      <c r="D42" s="104"/>
      <c r="E42" s="104"/>
      <c r="F42" s="104"/>
      <c r="G42" s="104"/>
      <c r="H42" s="104"/>
      <c r="I42" s="94">
        <f>I41*8%</f>
        <v>0</v>
      </c>
      <c r="J42" s="95"/>
    </row>
    <row r="43" spans="1:10" ht="20.100000000000001" customHeight="1" x14ac:dyDescent="0.25">
      <c r="A43" s="103" t="s">
        <v>35</v>
      </c>
      <c r="B43" s="104"/>
      <c r="C43" s="104"/>
      <c r="D43" s="104"/>
      <c r="E43" s="104"/>
      <c r="F43" s="104"/>
      <c r="G43" s="104"/>
      <c r="H43" s="104"/>
      <c r="I43" s="94">
        <f>I42*0.25</f>
        <v>0</v>
      </c>
      <c r="J43" s="95"/>
    </row>
    <row r="44" spans="1:10" ht="9.9499999999999993" customHeight="1" x14ac:dyDescent="0.25">
      <c r="A44" s="26"/>
      <c r="B44" s="27"/>
      <c r="C44" s="27"/>
      <c r="D44" s="27"/>
      <c r="E44" s="27"/>
      <c r="F44" s="27"/>
      <c r="G44" s="27"/>
      <c r="H44" s="27"/>
      <c r="I44" s="28"/>
      <c r="J44" s="29"/>
    </row>
    <row r="45" spans="1:10" ht="20.100000000000001" customHeight="1" x14ac:dyDescent="0.25">
      <c r="A45" s="148" t="s">
        <v>60</v>
      </c>
      <c r="B45" s="149"/>
      <c r="C45" s="149"/>
      <c r="D45" s="149"/>
      <c r="E45" s="149"/>
      <c r="F45" s="149"/>
      <c r="G45" s="149"/>
      <c r="H45" s="149"/>
      <c r="I45" s="149"/>
      <c r="J45" s="150"/>
    </row>
    <row r="46" spans="1:10" ht="20.100000000000001" customHeight="1" x14ac:dyDescent="0.25">
      <c r="A46" s="154" t="s">
        <v>22</v>
      </c>
      <c r="B46" s="155"/>
      <c r="C46" s="155"/>
      <c r="D46" s="155"/>
      <c r="E46" s="155"/>
      <c r="F46" s="155"/>
      <c r="G46" s="155"/>
      <c r="H46" s="155"/>
      <c r="I46" s="156">
        <f>IF(I34,I34,I43)</f>
        <v>0</v>
      </c>
      <c r="J46" s="157"/>
    </row>
    <row r="47" spans="1:10" ht="20.100000000000001" customHeight="1" x14ac:dyDescent="0.25">
      <c r="A47" s="99" t="s">
        <v>40</v>
      </c>
      <c r="B47" s="100"/>
      <c r="C47" s="100"/>
      <c r="D47" s="100"/>
      <c r="E47" s="100"/>
      <c r="F47" s="100"/>
      <c r="G47" s="114"/>
      <c r="H47" s="114"/>
      <c r="I47" s="151"/>
      <c r="J47" s="152"/>
    </row>
    <row r="48" spans="1:10" ht="20.100000000000001" customHeight="1" x14ac:dyDescent="0.25">
      <c r="A48" s="99" t="s">
        <v>41</v>
      </c>
      <c r="B48" s="100"/>
      <c r="C48" s="100"/>
      <c r="D48" s="100"/>
      <c r="E48" s="100"/>
      <c r="F48" s="100"/>
      <c r="G48" s="100"/>
      <c r="H48" s="100"/>
      <c r="I48" s="114"/>
      <c r="J48" s="115"/>
    </row>
    <row r="49" spans="1:10" ht="20.100000000000001" customHeight="1" x14ac:dyDescent="0.25">
      <c r="A49" s="99" t="s">
        <v>42</v>
      </c>
      <c r="B49" s="100"/>
      <c r="C49" s="100"/>
      <c r="D49" s="100"/>
      <c r="E49" s="100"/>
      <c r="F49" s="100"/>
      <c r="G49" s="153" t="str">
        <f>IF(G47,G47-I48,"0")</f>
        <v>0</v>
      </c>
      <c r="H49" s="153"/>
      <c r="I49" s="151"/>
      <c r="J49" s="152"/>
    </row>
    <row r="50" spans="1:10" ht="20.100000000000001" customHeight="1" x14ac:dyDescent="0.25">
      <c r="A50" s="99" t="s">
        <v>43</v>
      </c>
      <c r="B50" s="100"/>
      <c r="C50" s="100"/>
      <c r="D50" s="100"/>
      <c r="E50" s="100"/>
      <c r="F50" s="100"/>
      <c r="G50" s="100"/>
      <c r="H50" s="100"/>
      <c r="I50" s="114">
        <f>I46-I48</f>
        <v>0</v>
      </c>
      <c r="J50" s="115"/>
    </row>
    <row r="51" spans="1:10" ht="30" customHeight="1" x14ac:dyDescent="0.25">
      <c r="A51" s="99" t="s">
        <v>51</v>
      </c>
      <c r="B51" s="100"/>
      <c r="C51" s="100"/>
      <c r="D51" s="100"/>
      <c r="E51" s="158"/>
      <c r="F51" s="158"/>
      <c r="G51" s="100" t="s">
        <v>44</v>
      </c>
      <c r="H51" s="100"/>
      <c r="I51" s="114"/>
      <c r="J51" s="115"/>
    </row>
    <row r="52" spans="1:10" ht="20.100000000000001" customHeight="1" x14ac:dyDescent="0.25">
      <c r="A52" s="99" t="s">
        <v>22</v>
      </c>
      <c r="B52" s="100"/>
      <c r="C52" s="100"/>
      <c r="D52" s="100"/>
      <c r="E52" s="100"/>
      <c r="F52" s="100"/>
      <c r="G52" s="100"/>
      <c r="H52" s="100"/>
      <c r="I52" s="114">
        <f>I50-I51</f>
        <v>0</v>
      </c>
      <c r="J52" s="115"/>
    </row>
    <row r="53" spans="1:10" ht="9.9499999999999993" customHeight="1" x14ac:dyDescent="0.25">
      <c r="A53" s="111"/>
      <c r="B53" s="112"/>
      <c r="C53" s="112"/>
      <c r="D53" s="112"/>
      <c r="E53" s="112"/>
      <c r="F53" s="112"/>
      <c r="G53" s="112"/>
      <c r="H53" s="112"/>
      <c r="I53" s="112"/>
      <c r="J53" s="113"/>
    </row>
    <row r="54" spans="1:10" ht="20.100000000000001" customHeight="1" x14ac:dyDescent="0.25">
      <c r="A54" s="148" t="s">
        <v>52</v>
      </c>
      <c r="B54" s="149"/>
      <c r="C54" s="149"/>
      <c r="D54" s="149"/>
      <c r="E54" s="149"/>
      <c r="F54" s="149"/>
      <c r="G54" s="149"/>
      <c r="H54" s="149"/>
      <c r="I54" s="149"/>
      <c r="J54" s="150"/>
    </row>
    <row r="55" spans="1:10" ht="18" customHeight="1" x14ac:dyDescent="0.25">
      <c r="A55" s="159" t="s">
        <v>45</v>
      </c>
      <c r="B55" s="160"/>
      <c r="C55" s="160"/>
      <c r="D55" s="160"/>
      <c r="E55" s="160"/>
      <c r="F55" s="160"/>
      <c r="G55" s="160"/>
      <c r="H55" s="160"/>
      <c r="I55" s="160"/>
      <c r="J55" s="161"/>
    </row>
    <row r="56" spans="1:10" ht="18" customHeight="1" x14ac:dyDescent="0.25">
      <c r="A56" s="131" t="s">
        <v>46</v>
      </c>
      <c r="B56" s="132"/>
      <c r="C56" s="132"/>
      <c r="D56" s="132"/>
      <c r="E56" s="132"/>
      <c r="F56" s="132"/>
      <c r="G56" s="132"/>
      <c r="H56" s="132"/>
      <c r="I56" s="122"/>
      <c r="J56" s="123"/>
    </row>
    <row r="57" spans="1:10" ht="30" customHeight="1" x14ac:dyDescent="0.25">
      <c r="A57" s="118" t="s">
        <v>53</v>
      </c>
      <c r="B57" s="119"/>
      <c r="C57" s="119"/>
      <c r="D57" s="119"/>
      <c r="E57" s="119"/>
      <c r="F57" s="119"/>
      <c r="G57" s="119"/>
      <c r="H57" s="119"/>
      <c r="I57" s="124"/>
      <c r="J57" s="125"/>
    </row>
    <row r="58" spans="1:10" ht="20.100000000000001" customHeight="1" x14ac:dyDescent="0.25">
      <c r="A58" s="120" t="s">
        <v>54</v>
      </c>
      <c r="B58" s="121"/>
      <c r="C58" s="121"/>
      <c r="D58" s="121"/>
      <c r="E58" s="121"/>
      <c r="F58" s="121"/>
      <c r="G58" s="121"/>
      <c r="H58" s="121"/>
      <c r="I58" s="116"/>
      <c r="J58" s="117"/>
    </row>
    <row r="59" spans="1:10" ht="20.100000000000001" customHeight="1" x14ac:dyDescent="0.25">
      <c r="A59" s="120" t="s">
        <v>50</v>
      </c>
      <c r="B59" s="121"/>
      <c r="C59" s="121"/>
      <c r="D59" s="121"/>
      <c r="E59" s="121"/>
      <c r="F59" s="121"/>
      <c r="G59" s="121"/>
      <c r="H59" s="121"/>
      <c r="I59" s="126">
        <f>IF(I52&gt;=I58,I52-I58,"0")</f>
        <v>0</v>
      </c>
      <c r="J59" s="127"/>
    </row>
    <row r="60" spans="1:10" ht="20.100000000000001" customHeight="1" x14ac:dyDescent="0.25">
      <c r="A60" s="120" t="s">
        <v>15</v>
      </c>
      <c r="B60" s="121"/>
      <c r="C60" s="121"/>
      <c r="D60" s="121"/>
      <c r="E60" s="121"/>
      <c r="F60" s="121"/>
      <c r="G60" s="121"/>
      <c r="H60" s="121"/>
      <c r="I60" s="126">
        <f>IF(I58&gt;=I52,I58-I52,"0")</f>
        <v>0</v>
      </c>
      <c r="J60" s="127"/>
    </row>
    <row r="61" spans="1:10" ht="9.9499999999999993" customHeight="1" x14ac:dyDescent="0.25">
      <c r="A61" s="111"/>
      <c r="B61" s="112"/>
      <c r="C61" s="112"/>
      <c r="D61" s="112"/>
      <c r="E61" s="112"/>
      <c r="F61" s="112"/>
      <c r="G61" s="112"/>
      <c r="H61" s="112"/>
      <c r="I61" s="112"/>
      <c r="J61" s="113"/>
    </row>
    <row r="62" spans="1:10" ht="18" customHeight="1" x14ac:dyDescent="0.25">
      <c r="A62" s="128" t="s">
        <v>49</v>
      </c>
      <c r="B62" s="129"/>
      <c r="C62" s="129"/>
      <c r="D62" s="129"/>
      <c r="E62" s="129"/>
      <c r="F62" s="129"/>
      <c r="G62" s="129"/>
      <c r="H62" s="129"/>
      <c r="I62" s="129"/>
      <c r="J62" s="130"/>
    </row>
    <row r="63" spans="1:10" ht="21.95" customHeight="1" x14ac:dyDescent="0.25">
      <c r="A63" s="107" t="s">
        <v>47</v>
      </c>
      <c r="B63" s="108"/>
      <c r="C63" s="108"/>
      <c r="D63" s="108"/>
      <c r="E63" s="108"/>
      <c r="F63" s="108"/>
      <c r="G63" s="108"/>
      <c r="H63" s="108"/>
      <c r="I63" s="109"/>
      <c r="J63" s="110"/>
    </row>
    <row r="64" spans="1:10" ht="45" customHeight="1" x14ac:dyDescent="0.25">
      <c r="A64" s="107" t="s">
        <v>48</v>
      </c>
      <c r="B64" s="100"/>
      <c r="C64" s="100"/>
      <c r="D64" s="100"/>
      <c r="E64" s="100"/>
      <c r="F64" s="100"/>
      <c r="G64" s="100"/>
      <c r="H64" s="100"/>
      <c r="I64" s="109"/>
      <c r="J64" s="110"/>
    </row>
    <row r="65" spans="1:10" ht="20.100000000000001" customHeight="1" x14ac:dyDescent="0.25">
      <c r="A65" s="99" t="s">
        <v>9</v>
      </c>
      <c r="B65" s="100"/>
      <c r="C65" s="100"/>
      <c r="D65" s="100"/>
      <c r="E65" s="100"/>
      <c r="F65" s="100"/>
      <c r="G65" s="100"/>
      <c r="H65" s="100"/>
      <c r="I65" s="114"/>
      <c r="J65" s="115"/>
    </row>
    <row r="66" spans="1:10" ht="20.100000000000001" customHeight="1" x14ac:dyDescent="0.25">
      <c r="A66" s="99" t="s">
        <v>10</v>
      </c>
      <c r="B66" s="100"/>
      <c r="C66" s="100"/>
      <c r="D66" s="100"/>
      <c r="E66" s="100"/>
      <c r="F66" s="100"/>
      <c r="G66" s="100"/>
      <c r="H66" s="100"/>
      <c r="I66" s="114"/>
      <c r="J66" s="115"/>
    </row>
    <row r="67" spans="1:10" ht="20.100000000000001" customHeight="1" x14ac:dyDescent="0.25">
      <c r="A67" s="99" t="s">
        <v>11</v>
      </c>
      <c r="B67" s="100"/>
      <c r="C67" s="100"/>
      <c r="D67" s="100"/>
      <c r="E67" s="100"/>
      <c r="F67" s="100"/>
      <c r="G67" s="100"/>
      <c r="H67" s="100"/>
      <c r="I67" s="114"/>
      <c r="J67" s="115"/>
    </row>
    <row r="68" spans="1:10" ht="20.100000000000001" customHeight="1" x14ac:dyDescent="0.25">
      <c r="A68" s="99" t="s">
        <v>12</v>
      </c>
      <c r="B68" s="100"/>
      <c r="C68" s="100"/>
      <c r="D68" s="100"/>
      <c r="E68" s="100"/>
      <c r="F68" s="100"/>
      <c r="G68" s="100"/>
      <c r="H68" s="100"/>
      <c r="I68" s="114"/>
      <c r="J68" s="115"/>
    </row>
    <row r="69" spans="1:10" ht="20.100000000000001" customHeight="1" x14ac:dyDescent="0.25">
      <c r="A69" s="99" t="s">
        <v>13</v>
      </c>
      <c r="B69" s="100"/>
      <c r="C69" s="100"/>
      <c r="D69" s="100"/>
      <c r="E69" s="100"/>
      <c r="F69" s="100"/>
      <c r="G69" s="100"/>
      <c r="H69" s="100"/>
      <c r="I69" s="140">
        <f>SUM(I65:J68)</f>
        <v>0</v>
      </c>
      <c r="J69" s="141"/>
    </row>
    <row r="70" spans="1:10" ht="9.9499999999999993" customHeight="1" x14ac:dyDescent="0.25">
      <c r="A70" s="111"/>
      <c r="B70" s="112"/>
      <c r="C70" s="112"/>
      <c r="D70" s="112"/>
      <c r="E70" s="112"/>
      <c r="F70" s="112"/>
      <c r="G70" s="112"/>
      <c r="H70" s="112"/>
      <c r="I70" s="112"/>
      <c r="J70" s="113"/>
    </row>
    <row r="71" spans="1:10" ht="20.100000000000001" customHeight="1" x14ac:dyDescent="0.25">
      <c r="A71" s="107" t="s">
        <v>14</v>
      </c>
      <c r="B71" s="108"/>
      <c r="C71" s="108"/>
      <c r="D71" s="108"/>
      <c r="E71" s="108"/>
      <c r="F71" s="108"/>
      <c r="G71" s="108"/>
      <c r="H71" s="108"/>
      <c r="I71" s="140">
        <f>I59+I69</f>
        <v>0</v>
      </c>
      <c r="J71" s="141"/>
    </row>
    <row r="72" spans="1:10" ht="9.9499999999999993" customHeight="1" x14ac:dyDescent="0.25">
      <c r="A72" s="134"/>
      <c r="B72" s="135"/>
      <c r="C72" s="135"/>
      <c r="D72" s="135"/>
      <c r="E72" s="135"/>
      <c r="F72" s="135"/>
      <c r="G72" s="135"/>
      <c r="H72" s="135"/>
      <c r="I72" s="135"/>
      <c r="J72" s="136"/>
    </row>
    <row r="73" spans="1:10" ht="20.100000000000001" customHeight="1" x14ac:dyDescent="0.25">
      <c r="A73" s="137" t="s">
        <v>16</v>
      </c>
      <c r="B73" s="138"/>
      <c r="C73" s="138"/>
      <c r="D73" s="138"/>
      <c r="E73" s="138"/>
      <c r="F73" s="138"/>
      <c r="G73" s="138"/>
      <c r="H73" s="138"/>
      <c r="I73" s="138"/>
      <c r="J73" s="139"/>
    </row>
    <row r="74" spans="1:10" ht="20.100000000000001" customHeight="1" x14ac:dyDescent="0.25">
      <c r="A74" s="142" t="s">
        <v>17</v>
      </c>
      <c r="B74" s="143"/>
      <c r="C74" s="143"/>
      <c r="D74" s="143"/>
      <c r="E74" s="143"/>
      <c r="F74" s="143"/>
      <c r="G74" s="143"/>
      <c r="H74" s="143"/>
      <c r="I74" s="143"/>
      <c r="J74" s="144"/>
    </row>
    <row r="75" spans="1:10" ht="20.100000000000001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</row>
    <row r="76" spans="1:10" ht="20.100000000000001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</row>
    <row r="77" spans="1:10" ht="20.100000000000001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</row>
    <row r="78" spans="1:10" ht="20.100000000000001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</row>
    <row r="79" spans="1:10" ht="20.100000000000001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</row>
    <row r="80" spans="1:10" ht="20.100000000000001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0" ht="20.100000000000001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</row>
    <row r="82" spans="1:10" ht="20.100000000000001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</row>
    <row r="83" spans="1:10" ht="20.100000000000001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</row>
    <row r="84" spans="1:10" ht="20.100000000000001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</row>
    <row r="85" spans="1:10" ht="20.100000000000001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</row>
    <row r="86" spans="1:10" ht="20.100000000000001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</row>
    <row r="87" spans="1:10" ht="20.100000000000001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</row>
    <row r="88" spans="1:10" ht="20.100000000000001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</row>
    <row r="89" spans="1:10" ht="20.100000000000001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</row>
    <row r="90" spans="1:10" ht="20.100000000000001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</row>
    <row r="91" spans="1:10" ht="20.100000000000001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</row>
    <row r="92" spans="1:10" ht="20.100000000000001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</row>
    <row r="93" spans="1:10" ht="20.100000000000001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</row>
    <row r="94" spans="1:10" ht="20.100000000000001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</row>
    <row r="95" spans="1:10" ht="20.100000000000001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</row>
    <row r="96" spans="1:10" ht="20.100000000000001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</row>
    <row r="97" spans="1:12" ht="20.100000000000001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</row>
    <row r="98" spans="1:12" ht="20.100000000000001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</row>
    <row r="99" spans="1:12" ht="20.100000000000001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</row>
    <row r="100" spans="1:12" ht="20.100000000000001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1:12" ht="20.100000000000001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</row>
    <row r="102" spans="1:12" ht="20.100000000000001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</row>
    <row r="103" spans="1:12" ht="20.100000000000001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</row>
    <row r="104" spans="1:12" ht="20.100000000000001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</row>
    <row r="105" spans="1:12" ht="20.100000000000001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</row>
    <row r="106" spans="1:12" ht="20.100000000000001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</row>
    <row r="107" spans="1:12" ht="20.100000000000001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</row>
    <row r="108" spans="1:12" ht="20.100000000000001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</row>
    <row r="109" spans="1:12" ht="9.9499999999999993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2" ht="9.9499999999999993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2" ht="9.9499999999999993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6"/>
    </row>
    <row r="112" spans="1:12" ht="9.9499999999999993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</row>
    <row r="113" spans="1:12" ht="9.9499999999999993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6"/>
    </row>
    <row r="114" spans="1:12" ht="9.9499999999999993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6"/>
    </row>
    <row r="115" spans="1:12" ht="9.9499999999999993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6"/>
    </row>
    <row r="116" spans="1:12" ht="9.9499999999999993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</row>
    <row r="117" spans="1:12" ht="9.9499999999999993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6"/>
    </row>
    <row r="118" spans="1:12" ht="9.9499999999999993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6"/>
    </row>
    <row r="119" spans="1:12" ht="9.9499999999999993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6"/>
    </row>
    <row r="120" spans="1:12" ht="9.9499999999999993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6"/>
    </row>
    <row r="121" spans="1:12" ht="9.9499999999999993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6"/>
    </row>
    <row r="122" spans="1:12" ht="9.9499999999999993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6"/>
    </row>
    <row r="123" spans="1:12" ht="9.9499999999999993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6"/>
    </row>
    <row r="124" spans="1:12" ht="9.9499999999999993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6"/>
    </row>
    <row r="125" spans="1:12" ht="9.9499999999999993" customHeight="1" x14ac:dyDescent="0.25">
      <c r="A125" s="5"/>
      <c r="B125" s="5"/>
      <c r="C125" s="133" t="str">
        <f>I1</f>
        <v>SAT-1361</v>
      </c>
      <c r="D125" s="133"/>
      <c r="E125" s="133"/>
      <c r="F125" s="133"/>
      <c r="G125" s="5"/>
      <c r="H125" s="5"/>
      <c r="I125" s="5"/>
      <c r="J125" s="5"/>
      <c r="K125" s="5"/>
      <c r="L125" s="6"/>
    </row>
    <row r="126" spans="1:12" ht="9.9499999999999993" customHeight="1" x14ac:dyDescent="0.25">
      <c r="A126" s="5"/>
      <c r="B126" s="5"/>
      <c r="C126" s="133" t="str">
        <f>+B1</f>
        <v>ISR TRIMESTRAL</v>
      </c>
      <c r="D126" s="133"/>
      <c r="E126" s="133"/>
      <c r="F126" s="133"/>
      <c r="G126" s="5"/>
      <c r="H126" s="5"/>
      <c r="I126" s="5"/>
      <c r="J126" s="5"/>
      <c r="K126" s="5"/>
      <c r="L126" s="6"/>
    </row>
    <row r="127" spans="1:12" ht="9.9499999999999993" customHeight="1" x14ac:dyDescent="0.25">
      <c r="A127" s="5"/>
      <c r="B127" s="5"/>
      <c r="C127" s="133" t="str">
        <f>I4</f>
        <v>00 000 000 000</v>
      </c>
      <c r="D127" s="133"/>
      <c r="E127" s="133"/>
      <c r="F127" s="133"/>
      <c r="G127" s="5"/>
      <c r="H127" s="5"/>
      <c r="I127" s="5"/>
      <c r="J127" s="5"/>
      <c r="K127" s="5"/>
      <c r="L127" s="6"/>
    </row>
    <row r="128" spans="1:12" ht="9.9499999999999993" customHeight="1" x14ac:dyDescent="0.25">
      <c r="A128" s="5"/>
      <c r="B128" s="5"/>
      <c r="C128" s="9">
        <f>+E18</f>
        <v>0</v>
      </c>
      <c r="D128" s="9"/>
      <c r="E128" s="133">
        <f>+E20</f>
        <v>0</v>
      </c>
      <c r="F128" s="133"/>
      <c r="G128" s="5"/>
      <c r="H128" s="5"/>
      <c r="I128" s="5"/>
      <c r="J128" s="5"/>
      <c r="K128" s="5"/>
      <c r="L128" s="6"/>
    </row>
    <row r="129" spans="1:12" ht="9.9499999999999993" customHeight="1" x14ac:dyDescent="0.25">
      <c r="A129" s="5"/>
      <c r="B129" s="5"/>
      <c r="C129" s="133">
        <f>D10</f>
        <v>0</v>
      </c>
      <c r="D129" s="133"/>
      <c r="E129" s="133"/>
      <c r="F129" s="133"/>
      <c r="G129" s="5"/>
      <c r="H129" s="5"/>
      <c r="I129" s="5"/>
      <c r="J129" s="5"/>
      <c r="K129" s="5"/>
      <c r="L129" s="6"/>
    </row>
    <row r="130" spans="1:12" ht="9.9499999999999993" customHeight="1" x14ac:dyDescent="0.25">
      <c r="A130" s="5"/>
      <c r="B130" s="5"/>
      <c r="C130" s="5"/>
      <c r="D130" s="145">
        <f>+E12</f>
        <v>0</v>
      </c>
      <c r="E130" s="145"/>
      <c r="F130" s="145"/>
      <c r="G130" s="5"/>
      <c r="H130" s="5"/>
      <c r="I130" s="5"/>
      <c r="J130" s="5"/>
      <c r="K130" s="5"/>
      <c r="L130" s="6"/>
    </row>
    <row r="131" spans="1:12" ht="9.9499999999999993" customHeight="1" x14ac:dyDescent="0.25">
      <c r="A131" s="5"/>
      <c r="B131" s="133"/>
      <c r="C131" s="133"/>
      <c r="D131" s="133"/>
      <c r="E131" s="133"/>
      <c r="F131" s="133"/>
      <c r="G131" s="5"/>
      <c r="H131" s="5"/>
      <c r="I131" s="5"/>
      <c r="J131" s="5"/>
      <c r="K131" s="5"/>
      <c r="L131" s="6"/>
    </row>
    <row r="132" spans="1:12" ht="9.9499999999999993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6"/>
    </row>
    <row r="133" spans="1:12" ht="9.9499999999999993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6"/>
    </row>
    <row r="134" spans="1:12" ht="9.9499999999999993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6"/>
    </row>
    <row r="135" spans="1:12" ht="9.9499999999999993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6"/>
    </row>
    <row r="136" spans="1:12" ht="9.9499999999999993" customHeight="1" x14ac:dyDescent="0.4">
      <c r="A136" s="5"/>
      <c r="B136" s="5"/>
      <c r="C136" s="5"/>
      <c r="D136" s="5"/>
      <c r="E136" s="5"/>
      <c r="F136" s="5"/>
      <c r="G136" s="5"/>
      <c r="H136" s="7"/>
      <c r="I136" s="7"/>
      <c r="J136" s="8"/>
      <c r="K136" s="5"/>
      <c r="L136" s="6"/>
    </row>
    <row r="137" spans="1:12" ht="9.9499999999999993" customHeight="1" x14ac:dyDescent="0.25">
      <c r="A137" s="5"/>
      <c r="B137" s="5"/>
      <c r="C137" s="5"/>
      <c r="D137" s="5"/>
      <c r="E137" s="5"/>
      <c r="F137" s="5"/>
      <c r="G137" s="5"/>
      <c r="H137" s="146">
        <f>I71</f>
        <v>0</v>
      </c>
      <c r="I137" s="146"/>
      <c r="J137" s="5"/>
      <c r="K137" s="5"/>
      <c r="L137" s="6"/>
    </row>
    <row r="138" spans="1:12" ht="9.9499999999999993" customHeight="1" x14ac:dyDescent="0.25">
      <c r="A138" s="5"/>
      <c r="B138" s="5"/>
      <c r="C138" s="5"/>
      <c r="D138" s="5"/>
      <c r="E138" s="5"/>
      <c r="F138" s="5"/>
      <c r="G138" s="5"/>
      <c r="H138" s="146"/>
      <c r="I138" s="146"/>
      <c r="J138" s="5"/>
      <c r="K138" s="5"/>
      <c r="L138" s="6"/>
    </row>
    <row r="139" spans="1:12" ht="9.9499999999999993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6"/>
    </row>
    <row r="140" spans="1:12" ht="9.9499999999999993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6"/>
    </row>
    <row r="141" spans="1:12" ht="9.9499999999999993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6"/>
    </row>
    <row r="142" spans="1:12" ht="9.9499999999999993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6"/>
    </row>
    <row r="143" spans="1:12" ht="9.9499999999999993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6"/>
    </row>
    <row r="144" spans="1:12" ht="9.9499999999999993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6"/>
    </row>
    <row r="145" spans="1:12" ht="9.9499999999999993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6"/>
    </row>
    <row r="146" spans="1:12" ht="9.9499999999999993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6"/>
    </row>
    <row r="147" spans="1:12" ht="9.9499999999999993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6"/>
    </row>
    <row r="148" spans="1:1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6"/>
    </row>
    <row r="149" spans="1:1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6"/>
    </row>
    <row r="150" spans="1:1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6"/>
    </row>
    <row r="151" spans="1:1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</sheetData>
  <sheetProtection password="CCD5" sheet="1" objects="1" scenarios="1" selectLockedCells="1"/>
  <mergeCells count="120">
    <mergeCell ref="A46:H46"/>
    <mergeCell ref="I46:J46"/>
    <mergeCell ref="I47:J47"/>
    <mergeCell ref="A47:F47"/>
    <mergeCell ref="G47:H47"/>
    <mergeCell ref="G51:H51"/>
    <mergeCell ref="E51:F51"/>
    <mergeCell ref="A51:D51"/>
    <mergeCell ref="A55:J55"/>
    <mergeCell ref="D130:F130"/>
    <mergeCell ref="B131:F131"/>
    <mergeCell ref="H137:I138"/>
    <mergeCell ref="E128:F128"/>
    <mergeCell ref="A24:J24"/>
    <mergeCell ref="A33:H33"/>
    <mergeCell ref="I33:J33"/>
    <mergeCell ref="A34:H34"/>
    <mergeCell ref="I34:J34"/>
    <mergeCell ref="I32:J32"/>
    <mergeCell ref="A35:H35"/>
    <mergeCell ref="A38:H38"/>
    <mergeCell ref="A40:H40"/>
    <mergeCell ref="A41:H41"/>
    <mergeCell ref="A42:H42"/>
    <mergeCell ref="A45:J45"/>
    <mergeCell ref="A54:J54"/>
    <mergeCell ref="C127:F127"/>
    <mergeCell ref="C129:F129"/>
    <mergeCell ref="A48:H48"/>
    <mergeCell ref="I48:J48"/>
    <mergeCell ref="I49:J49"/>
    <mergeCell ref="A49:F49"/>
    <mergeCell ref="G49:H49"/>
    <mergeCell ref="A64:H64"/>
    <mergeCell ref="A65:H65"/>
    <mergeCell ref="A66:H66"/>
    <mergeCell ref="I64:J64"/>
    <mergeCell ref="I65:J65"/>
    <mergeCell ref="I66:J66"/>
    <mergeCell ref="C126:F126"/>
    <mergeCell ref="C125:F125"/>
    <mergeCell ref="A72:J72"/>
    <mergeCell ref="A73:J73"/>
    <mergeCell ref="I67:J67"/>
    <mergeCell ref="I68:J68"/>
    <mergeCell ref="I69:J69"/>
    <mergeCell ref="I71:J71"/>
    <mergeCell ref="A68:H68"/>
    <mergeCell ref="A69:H69"/>
    <mergeCell ref="A71:H71"/>
    <mergeCell ref="A67:H67"/>
    <mergeCell ref="A74:J74"/>
    <mergeCell ref="A70:J70"/>
    <mergeCell ref="A63:H63"/>
    <mergeCell ref="I63:J63"/>
    <mergeCell ref="A53:J53"/>
    <mergeCell ref="A50:H50"/>
    <mergeCell ref="I50:J50"/>
    <mergeCell ref="I52:J52"/>
    <mergeCell ref="A52:H52"/>
    <mergeCell ref="I51:J51"/>
    <mergeCell ref="I58:J58"/>
    <mergeCell ref="A57:H57"/>
    <mergeCell ref="A58:H58"/>
    <mergeCell ref="I56:J57"/>
    <mergeCell ref="A60:H60"/>
    <mergeCell ref="I60:J60"/>
    <mergeCell ref="A61:J61"/>
    <mergeCell ref="A62:J62"/>
    <mergeCell ref="A59:H59"/>
    <mergeCell ref="I59:J59"/>
    <mergeCell ref="A56:H56"/>
    <mergeCell ref="I39:J39"/>
    <mergeCell ref="I43:J43"/>
    <mergeCell ref="A39:H39"/>
    <mergeCell ref="A43:H43"/>
    <mergeCell ref="I28:J28"/>
    <mergeCell ref="I29:J29"/>
    <mergeCell ref="I30:J30"/>
    <mergeCell ref="I31:J31"/>
    <mergeCell ref="I38:J38"/>
    <mergeCell ref="I40:J40"/>
    <mergeCell ref="A37:J37"/>
    <mergeCell ref="A36:J36"/>
    <mergeCell ref="I41:J41"/>
    <mergeCell ref="I42:J42"/>
    <mergeCell ref="A22:J22"/>
    <mergeCell ref="I25:J25"/>
    <mergeCell ref="I26:J26"/>
    <mergeCell ref="I27:J27"/>
    <mergeCell ref="I35:J35"/>
    <mergeCell ref="A23:J23"/>
    <mergeCell ref="A25:H25"/>
    <mergeCell ref="A26:H26"/>
    <mergeCell ref="A27:H27"/>
    <mergeCell ref="A28:H28"/>
    <mergeCell ref="A29:H29"/>
    <mergeCell ref="A30:H30"/>
    <mergeCell ref="A31:H31"/>
    <mergeCell ref="A32:H32"/>
    <mergeCell ref="A7:J7"/>
    <mergeCell ref="A12:D12"/>
    <mergeCell ref="E12:J12"/>
    <mergeCell ref="D10:F10"/>
    <mergeCell ref="E18:F18"/>
    <mergeCell ref="E20:F20"/>
    <mergeCell ref="A9:J9"/>
    <mergeCell ref="A11:J11"/>
    <mergeCell ref="A14:J14"/>
    <mergeCell ref="A15:J15"/>
    <mergeCell ref="A16:J16"/>
    <mergeCell ref="B1:H1"/>
    <mergeCell ref="I1:J1"/>
    <mergeCell ref="B2:H4"/>
    <mergeCell ref="I2:J2"/>
    <mergeCell ref="A3:A6"/>
    <mergeCell ref="I3:J3"/>
    <mergeCell ref="I4:J4"/>
    <mergeCell ref="B5:H6"/>
    <mergeCell ref="I5:J6"/>
  </mergeCells>
  <pageMargins left="0.70866141732283472" right="0.70866141732283472" top="0.74803149606299213" bottom="0.55118110236220474" header="0.31496062992125984" footer="0.31496062992125984"/>
  <pageSetup scale="70" fitToHeight="0" orientation="portrait" r:id="rId1"/>
  <ignoredErrors>
    <ignoredError sqref="I69 I31 I41:I42 I52 I50 I35" unlockedFormula="1"/>
  </ignoredError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15</xdr:row>
                <xdr:rowOff>28575</xdr:rowOff>
              </from>
              <to>
                <xdr:col>0</xdr:col>
                <xdr:colOff>257175</xdr:colOff>
                <xdr:row>16</xdr:row>
                <xdr:rowOff>85725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2014-05-22T16:39:37Z</cp:lastPrinted>
  <dcterms:created xsi:type="dcterms:W3CDTF">2014-04-29T22:14:53Z</dcterms:created>
  <dcterms:modified xsi:type="dcterms:W3CDTF">2015-05-08T19:51:26Z</dcterms:modified>
</cp:coreProperties>
</file>